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.tanabe_hardoff\Desktop\"/>
    </mc:Choice>
  </mc:AlternateContent>
  <xr:revisionPtr revIDLastSave="0" documentId="8_{EA89BF50-31FC-4EB5-88C8-EC90EE2FB917}" xr6:coauthVersionLast="47" xr6:coauthVersionMax="47" xr10:uidLastSave="{00000000-0000-0000-0000-000000000000}"/>
  <workbookProtection workbookAlgorithmName="SHA-512" workbookHashValue="T+Vv+J2WQjoU8WppJ2hLPEZwWcYSuBe5X1qQfRt5pQ3DuoudiHhmstlOpQ48U1boAAwFO4VpYD21SbuBAHRPgQ==" workbookSaltValue="QRn8Fz/ge+0DmMrHvMEPYQ==" workbookSpinCount="100000" lockStructure="1"/>
  <bookViews>
    <workbookView xWindow="-120" yWindow="-120" windowWidth="29040" windowHeight="15720" xr2:uid="{75AAB721-B234-4FCF-A53D-48EC9774953D}"/>
  </bookViews>
  <sheets>
    <sheet name="POP" sheetId="1" r:id="rId1"/>
    <sheet name="【元データ】FC事業所別一覧" sheetId="5" state="hidden" r:id="rId2"/>
  </sheets>
  <definedNames>
    <definedName name="_xlnm._FilterDatabase" localSheetId="1" hidden="1">【元データ】FC事業所別一覧!$A$1:$Z$1</definedName>
    <definedName name="_xlnm.Print_Area" localSheetId="0">POP!$A$1:$L$44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F33" i="1"/>
  <c r="H33" i="1" s="1"/>
  <c r="F31" i="1"/>
  <c r="H31" i="1" s="1"/>
  <c r="I29" i="1"/>
  <c r="E29" i="1"/>
  <c r="D29" i="1"/>
</calcChain>
</file>

<file path=xl/sharedStrings.xml><?xml version="1.0" encoding="utf-8"?>
<sst xmlns="http://schemas.openxmlformats.org/spreadsheetml/2006/main" count="6478" uniqueCount="2906">
  <si>
    <t>高波・洪水警報発令時避難所</t>
    <rPh sb="0" eb="2">
      <t>タカナミ</t>
    </rPh>
    <rPh sb="3" eb="5">
      <t>コウズイ</t>
    </rPh>
    <rPh sb="5" eb="9">
      <t>ケイホウハツレイ</t>
    </rPh>
    <rPh sb="9" eb="10">
      <t>ジ</t>
    </rPh>
    <rPh sb="10" eb="13">
      <t>ヒナンジョ</t>
    </rPh>
    <phoneticPr fontId="1"/>
  </si>
  <si>
    <t>大津波警報発令時避難所</t>
    <rPh sb="0" eb="3">
      <t>オオツナミ</t>
    </rPh>
    <rPh sb="3" eb="5">
      <t>ケイホウ</t>
    </rPh>
    <rPh sb="5" eb="7">
      <t>ハツレイ</t>
    </rPh>
    <rPh sb="7" eb="11">
      <t>ジヒナンジョ</t>
    </rPh>
    <phoneticPr fontId="1"/>
  </si>
  <si>
    <t>河川からの距離</t>
    <rPh sb="0" eb="2">
      <t>カセン</t>
    </rPh>
    <rPh sb="5" eb="7">
      <t>キョリ</t>
    </rPh>
    <phoneticPr fontId="1"/>
  </si>
  <si>
    <t>海からの距離</t>
    <rPh sb="0" eb="1">
      <t>ウミ</t>
    </rPh>
    <rPh sb="4" eb="6">
      <t>キョリ</t>
    </rPh>
    <phoneticPr fontId="1"/>
  </si>
  <si>
    <t>危険レベル</t>
    <rPh sb="0" eb="2">
      <t>キケン</t>
    </rPh>
    <phoneticPr fontId="1"/>
  </si>
  <si>
    <t>海　　抜</t>
    <rPh sb="0" eb="1">
      <t>ウミ</t>
    </rPh>
    <rPh sb="3" eb="4">
      <t>バツ</t>
    </rPh>
    <phoneticPr fontId="1"/>
  </si>
  <si>
    <t>行動・対応</t>
    <rPh sb="0" eb="2">
      <t>コウドウ</t>
    </rPh>
    <rPh sb="3" eb="5">
      <t>タイオウ</t>
    </rPh>
    <phoneticPr fontId="1"/>
  </si>
  <si>
    <t>　　　  高波・洪水警報発令の際は</t>
    <rPh sb="5" eb="7">
      <t>タカナミ</t>
    </rPh>
    <rPh sb="8" eb="10">
      <t>コウズイ</t>
    </rPh>
    <rPh sb="10" eb="14">
      <t>ケイホウハツレイ</t>
    </rPh>
    <rPh sb="15" eb="16">
      <t>サイ</t>
    </rPh>
    <phoneticPr fontId="1"/>
  </si>
  <si>
    <t>　　　  大津波警報発令の際は</t>
    <rPh sb="5" eb="8">
      <t>オオツナミ</t>
    </rPh>
    <rPh sb="8" eb="10">
      <t>ケイホウ</t>
    </rPh>
    <rPh sb="10" eb="12">
      <t>ハツレイ</t>
    </rPh>
    <rPh sb="13" eb="14">
      <t>サイ</t>
    </rPh>
    <phoneticPr fontId="1"/>
  </si>
  <si>
    <t>郵便番号</t>
  </si>
  <si>
    <t>売場坪</t>
  </si>
  <si>
    <t>洪水</t>
  </si>
  <si>
    <t>津波</t>
  </si>
  <si>
    <t>海抜</t>
  </si>
  <si>
    <t>河川からの距離</t>
  </si>
  <si>
    <t>海からの距離</t>
  </si>
  <si>
    <t>13.3ｍ</t>
  </si>
  <si>
    <t>0.1km</t>
  </si>
  <si>
    <t>8.4km</t>
  </si>
  <si>
    <t>●</t>
  </si>
  <si>
    <t>007-0862</t>
  </si>
  <si>
    <t>10.9ｍ</t>
  </si>
  <si>
    <t>1.4km</t>
  </si>
  <si>
    <t>003-0834</t>
  </si>
  <si>
    <t>北海道札幌市白石区北郷4条13-3-25</t>
  </si>
  <si>
    <t>0.7km</t>
  </si>
  <si>
    <t>20.5km</t>
  </si>
  <si>
    <t>2.5km</t>
  </si>
  <si>
    <t>4.2km</t>
  </si>
  <si>
    <t>0.3km</t>
  </si>
  <si>
    <t>56km</t>
  </si>
  <si>
    <t>140m</t>
  </si>
  <si>
    <t>0.4km</t>
  </si>
  <si>
    <t>0.9km</t>
  </si>
  <si>
    <t>7km</t>
  </si>
  <si>
    <t>1km</t>
  </si>
  <si>
    <t>43km</t>
  </si>
  <si>
    <t>245m</t>
  </si>
  <si>
    <t>44km</t>
  </si>
  <si>
    <t>60km</t>
  </si>
  <si>
    <t>50km</t>
  </si>
  <si>
    <t>610m</t>
  </si>
  <si>
    <t>85km</t>
  </si>
  <si>
    <t>2022.07.18閉店</t>
  </si>
  <si>
    <t>0.5km</t>
  </si>
  <si>
    <t>10km</t>
  </si>
  <si>
    <t>2023.05RE　オープン</t>
  </si>
  <si>
    <t>2022.08.24移転一時閉店</t>
  </si>
  <si>
    <t>富山中川原店で2022.12.02　GOP</t>
  </si>
  <si>
    <t>9.6m</t>
  </si>
  <si>
    <t>2023.10～閉店→野々市粟田店へ</t>
  </si>
  <si>
    <t>4.9m</t>
  </si>
  <si>
    <t>5km</t>
  </si>
  <si>
    <t>3.6m</t>
  </si>
  <si>
    <t>0.8km</t>
  </si>
  <si>
    <t>11km</t>
  </si>
  <si>
    <t>4.1km</t>
  </si>
  <si>
    <t>0.2m</t>
  </si>
  <si>
    <t>1.3km</t>
  </si>
  <si>
    <t>2.6km</t>
  </si>
  <si>
    <t>Ｈ近江の隣</t>
  </si>
  <si>
    <t>6.6m</t>
  </si>
  <si>
    <t>6.5m</t>
  </si>
  <si>
    <t>8km</t>
  </si>
  <si>
    <t>15.1ｍ</t>
  </si>
  <si>
    <t>3.9km</t>
  </si>
  <si>
    <t>0.2km</t>
  </si>
  <si>
    <t>3.3km</t>
  </si>
  <si>
    <t>1.2km</t>
  </si>
  <si>
    <t>1.9km</t>
  </si>
  <si>
    <t>4.6m</t>
  </si>
  <si>
    <t>17km</t>
  </si>
  <si>
    <t>2km</t>
  </si>
  <si>
    <t>0.5m</t>
  </si>
  <si>
    <t>3.6km</t>
  </si>
  <si>
    <t>0.3ｋｍ</t>
  </si>
  <si>
    <t>2.4km</t>
  </si>
  <si>
    <t>1.6km</t>
  </si>
  <si>
    <t>4.3km</t>
  </si>
  <si>
    <t>2.6m</t>
  </si>
  <si>
    <t>1.1km</t>
  </si>
  <si>
    <t>2022.09.11　閉店</t>
  </si>
  <si>
    <t>11.1m</t>
  </si>
  <si>
    <t>3.7km</t>
  </si>
  <si>
    <t>3km</t>
  </si>
  <si>
    <t>11.4m</t>
  </si>
  <si>
    <t>6m</t>
  </si>
  <si>
    <t>13.6km</t>
  </si>
  <si>
    <t>工具館燕三条　2021.08.26　GOP</t>
  </si>
  <si>
    <t>8.4m</t>
  </si>
  <si>
    <t>15km</t>
  </si>
  <si>
    <t>2021.07.16</t>
  </si>
  <si>
    <t>GOPN</t>
  </si>
  <si>
    <t>18km</t>
  </si>
  <si>
    <t>21.8m</t>
  </si>
  <si>
    <t>1.7km</t>
  </si>
  <si>
    <t>1.5km</t>
  </si>
  <si>
    <t>0.6km</t>
  </si>
  <si>
    <t>31km</t>
  </si>
  <si>
    <t>12km</t>
  </si>
  <si>
    <t>58km</t>
  </si>
  <si>
    <t>6km</t>
  </si>
  <si>
    <t>4.1m</t>
  </si>
  <si>
    <t>3.7m</t>
  </si>
  <si>
    <t>5.3km</t>
  </si>
  <si>
    <t>17.5km</t>
  </si>
  <si>
    <t>37.7m</t>
  </si>
  <si>
    <t>4.8km</t>
  </si>
  <si>
    <t>21km</t>
  </si>
  <si>
    <t>38km</t>
  </si>
  <si>
    <t>10m</t>
  </si>
  <si>
    <t>20230416閉店予定</t>
  </si>
  <si>
    <t>→小田原ダイヤ街店へ移転　2023.06.09</t>
  </si>
  <si>
    <t>2022.09.11閉店</t>
  </si>
  <si>
    <t>2.2km</t>
  </si>
  <si>
    <t>26.5m</t>
  </si>
  <si>
    <t>2024..02.22 Y併設　ReOPN</t>
  </si>
  <si>
    <t>23m</t>
  </si>
  <si>
    <t>25km</t>
  </si>
  <si>
    <t>46km</t>
  </si>
  <si>
    <t>192-0045</t>
  </si>
  <si>
    <t>東京都八王子市大和田町5-1-21</t>
  </si>
  <si>
    <t>104m</t>
  </si>
  <si>
    <t>35km</t>
  </si>
  <si>
    <t>2022.08.14閉店</t>
  </si>
  <si>
    <t>16m</t>
  </si>
  <si>
    <t>2021.07.11閉店</t>
  </si>
  <si>
    <t>1.7m</t>
  </si>
  <si>
    <t>8.7km</t>
  </si>
  <si>
    <t>2.5m</t>
  </si>
  <si>
    <t>30km</t>
  </si>
  <si>
    <t>4.8m</t>
  </si>
  <si>
    <t>35m</t>
  </si>
  <si>
    <t>14km</t>
  </si>
  <si>
    <t>16km</t>
  </si>
  <si>
    <t>3.2km</t>
  </si>
  <si>
    <t>24.6m</t>
  </si>
  <si>
    <t>1.8m</t>
  </si>
  <si>
    <t>6.7m</t>
  </si>
  <si>
    <t>37km</t>
  </si>
  <si>
    <t>33km</t>
  </si>
  <si>
    <t>3.5km</t>
  </si>
  <si>
    <t>22m</t>
  </si>
  <si>
    <t>2.3m</t>
  </si>
  <si>
    <t>24km</t>
  </si>
  <si>
    <t>591-8025</t>
  </si>
  <si>
    <t>5.5km</t>
  </si>
  <si>
    <t>2.7km</t>
  </si>
  <si>
    <t>34km</t>
  </si>
  <si>
    <t>6.2m</t>
  </si>
  <si>
    <t>13.7m</t>
  </si>
  <si>
    <t>13km</t>
  </si>
  <si>
    <t>3.2m</t>
  </si>
  <si>
    <t>1.8km</t>
  </si>
  <si>
    <t>2.3km</t>
  </si>
  <si>
    <t>7.5m</t>
  </si>
  <si>
    <t>6.4m</t>
  </si>
  <si>
    <t>2023.11.02野々市へ</t>
  </si>
  <si>
    <t>3.9m</t>
  </si>
  <si>
    <t>0.2ｋｍ</t>
  </si>
  <si>
    <t>1.6m</t>
  </si>
  <si>
    <t>39km</t>
  </si>
  <si>
    <t>0.4km</t>
    <phoneticPr fontId="20"/>
  </si>
  <si>
    <t>0.1km</t>
    <phoneticPr fontId="20"/>
  </si>
  <si>
    <t>854-0036</t>
  </si>
  <si>
    <t>1.4km</t>
    <phoneticPr fontId="20"/>
  </si>
  <si>
    <t>0.6km</t>
    <phoneticPr fontId="20"/>
  </si>
  <si>
    <t>270-1432</t>
  </si>
  <si>
    <t>4.6km</t>
  </si>
  <si>
    <t>12.3m</t>
  </si>
  <si>
    <t>27km</t>
  </si>
  <si>
    <t>0.2km</t>
    <phoneticPr fontId="20"/>
  </si>
  <si>
    <t>状況を確認</t>
  </si>
  <si>
    <t>状況を確認の上避難検討</t>
  </si>
  <si>
    <t>避難</t>
  </si>
  <si>
    <t>即時避難</t>
  </si>
  <si>
    <t>危険度低い</t>
  </si>
  <si>
    <t>090-1234-5678</t>
    <phoneticPr fontId="1"/>
  </si>
  <si>
    <t>株式会社ハードオフコーポレーション
新潟県新発田市新栄町3-1-13　TEL：0254-24-4344</t>
    <rPh sb="0" eb="4">
      <t>カブシキガイシャ</t>
    </rPh>
    <rPh sb="19" eb="22">
      <t>ニイガタケン</t>
    </rPh>
    <rPh sb="22" eb="26">
      <t>シバタシ</t>
    </rPh>
    <rPh sb="26" eb="29">
      <t>シンエイチョウ</t>
    </rPh>
    <phoneticPr fontId="1"/>
  </si>
  <si>
    <t>■■小学校</t>
    <rPh sb="2" eb="5">
      <t>ショウガッコウ</t>
    </rPh>
    <phoneticPr fontId="1"/>
  </si>
  <si>
    <t>○○公園</t>
    <rPh sb="2" eb="4">
      <t>コウエン</t>
    </rPh>
    <phoneticPr fontId="1"/>
  </si>
  <si>
    <t>波戸　オフ郎</t>
    <rPh sb="0" eb="2">
      <t>ハド</t>
    </rPh>
    <rPh sb="5" eb="6">
      <t>ロウ</t>
    </rPh>
    <phoneticPr fontId="1"/>
  </si>
  <si>
    <t>　　</t>
  </si>
  <si>
    <t>法人・店舗名</t>
  </si>
  <si>
    <t>住　　　所　　　　　　　　　　　　　</t>
  </si>
  <si>
    <t>ＴＥＬ</t>
  </si>
  <si>
    <t>ＦＡＸ</t>
  </si>
  <si>
    <t>事業所坪</t>
  </si>
  <si>
    <t>浜松ホーエー㈱</t>
  </si>
  <si>
    <t>430-0929</t>
  </si>
  <si>
    <t>静岡県浜松市中区中央3-2-19</t>
  </si>
  <si>
    <t>053-453-8816</t>
  </si>
  <si>
    <t>053-455-2860</t>
  </si>
  <si>
    <t>6ｍ</t>
  </si>
  <si>
    <t>5.4km</t>
  </si>
  <si>
    <t>豊橋店</t>
    <phoneticPr fontId="1"/>
  </si>
  <si>
    <t>441-8107</t>
  </si>
  <si>
    <t xml:space="preserve">愛知県豊橋市南栄町字空池20-1 </t>
  </si>
  <si>
    <t>0532-47-3212</t>
  </si>
  <si>
    <t>0532-47-3219</t>
  </si>
  <si>
    <t>18.6m</t>
  </si>
  <si>
    <t>431-3122</t>
  </si>
  <si>
    <t>静岡県浜松市東区有玉南町563-1</t>
  </si>
  <si>
    <t>053-431-0566</t>
  </si>
  <si>
    <t>053-431-0565</t>
  </si>
  <si>
    <t>10.2m</t>
  </si>
  <si>
    <t>10.9km</t>
  </si>
  <si>
    <t>430-0815</t>
  </si>
  <si>
    <t>静岡県浜松市南区都盛町85-1</t>
  </si>
  <si>
    <t>053-425-6780</t>
  </si>
  <si>
    <t>053-427-0880</t>
  </si>
  <si>
    <t>H閉店→Yに</t>
  </si>
  <si>
    <t>3.1m</t>
  </si>
  <si>
    <t>442-0862</t>
  </si>
  <si>
    <t>愛知県豊川市市田町大道下20-1</t>
  </si>
  <si>
    <t>0533-80-3688</t>
  </si>
  <si>
    <t>0533-80-3788</t>
  </si>
  <si>
    <t>13.1m</t>
  </si>
  <si>
    <t>432-8069</t>
  </si>
  <si>
    <t>静岡県浜松市西区志都呂2-33-5</t>
  </si>
  <si>
    <t>053-445-4055</t>
  </si>
  <si>
    <t>053-445-4039</t>
  </si>
  <si>
    <t>2.8km</t>
  </si>
  <si>
    <t>053-445-4077</t>
  </si>
  <si>
    <t>053-445-4068</t>
  </si>
  <si>
    <t>436-0043</t>
  </si>
  <si>
    <t>静岡県掛川市大池2978-1</t>
  </si>
  <si>
    <t>0537-61-0690</t>
  </si>
  <si>
    <t>0537-61-0691</t>
  </si>
  <si>
    <t>20.6m</t>
  </si>
  <si>
    <t>12.2km</t>
  </si>
  <si>
    <t>430-0907</t>
  </si>
  <si>
    <t>静岡県浜松市中区高林4丁目2-8</t>
  </si>
  <si>
    <t>053-473-7011</t>
  </si>
  <si>
    <t>053-473-9021</t>
  </si>
  <si>
    <t>7.3km</t>
  </si>
  <si>
    <t>430-0923</t>
  </si>
  <si>
    <t>静岡県浜松市中区北寺島町492−2バロー北寺島店 2F</t>
  </si>
  <si>
    <t>053-450-3300</t>
  </si>
  <si>
    <t>053-450-3304</t>
  </si>
  <si>
    <t>4.5km</t>
  </si>
  <si>
    <t>440-0836</t>
  </si>
  <si>
    <t>愛知県豊橋市飯村町西山25-121</t>
  </si>
  <si>
    <t>0532-64-8511</t>
  </si>
  <si>
    <t>0532-64-8514</t>
  </si>
  <si>
    <t>17.3ｍ</t>
  </si>
  <si>
    <t>9.4km</t>
  </si>
  <si>
    <t>437-0064</t>
  </si>
  <si>
    <t>静岡県袋井市川井867-4</t>
  </si>
  <si>
    <t>0538-31-8102</t>
  </si>
  <si>
    <t>0538-31-8103</t>
  </si>
  <si>
    <t>8.7m</t>
  </si>
  <si>
    <t>431-0301</t>
  </si>
  <si>
    <t>静岡県湖西市新居町中之郷2296-8</t>
  </si>
  <si>
    <t>053-488-8102</t>
  </si>
  <si>
    <t>053-488-5245</t>
  </si>
  <si>
    <t>4.3m</t>
  </si>
  <si>
    <t>053-488-4881</t>
  </si>
  <si>
    <t>　㈱アダチムセン</t>
  </si>
  <si>
    <t>500-8367</t>
  </si>
  <si>
    <t>岐阜県岐阜市宇佐南1-8</t>
  </si>
  <si>
    <t>058-273-3351</t>
  </si>
  <si>
    <t>058-273-4266</t>
  </si>
  <si>
    <t>40km</t>
  </si>
  <si>
    <t>058-273-3801</t>
  </si>
  <si>
    <t>058-273-4277</t>
  </si>
  <si>
    <t xml:space="preserve">058-273-3801 </t>
  </si>
  <si>
    <t>502-0931</t>
  </si>
  <si>
    <t>岐阜県岐阜市則武122-1</t>
  </si>
  <si>
    <t>058-231-3910</t>
  </si>
  <si>
    <t>058-231-3658</t>
  </si>
  <si>
    <t>46ｋｍ</t>
  </si>
  <si>
    <t>486-0842</t>
  </si>
  <si>
    <t>愛知県春日井市六軒屋町東丘15-1</t>
  </si>
  <si>
    <t>0568-86-3881</t>
  </si>
  <si>
    <t>0568-86-3101</t>
  </si>
  <si>
    <t>29km</t>
  </si>
  <si>
    <t>494-0007</t>
  </si>
  <si>
    <t>愛知県一宮市小信中島郷東57</t>
  </si>
  <si>
    <t>0586-63-1620</t>
  </si>
  <si>
    <t>　㈱ヌマニウコーポレーション</t>
  </si>
  <si>
    <t>329-0502</t>
  </si>
  <si>
    <t>栃木県下野市下古山128-1</t>
  </si>
  <si>
    <t>0285-53-7733</t>
  </si>
  <si>
    <t>0285-53-7190</t>
  </si>
  <si>
    <t>73m</t>
  </si>
  <si>
    <t>65km</t>
  </si>
  <si>
    <t>344-0112</t>
  </si>
  <si>
    <t>埼玉県春日部市西金野井376-1</t>
  </si>
  <si>
    <t>048-746-2007</t>
  </si>
  <si>
    <t>048-718-1102</t>
  </si>
  <si>
    <t>8.9m</t>
  </si>
  <si>
    <t>327-0831</t>
  </si>
  <si>
    <t>栃木県佐野市浅沼町浅沼802</t>
  </si>
  <si>
    <t>0283-20-1037</t>
  </si>
  <si>
    <t>0283-24-8831</t>
  </si>
  <si>
    <t>29.4m</t>
  </si>
  <si>
    <t>87km</t>
  </si>
  <si>
    <t>308-0847</t>
  </si>
  <si>
    <t>茨城県筑西市玉戸1001-14</t>
  </si>
  <si>
    <t>0296-26-8001</t>
  </si>
  <si>
    <t>0296-26-8002</t>
  </si>
  <si>
    <t>55km</t>
  </si>
  <si>
    <t>321-4361</t>
  </si>
  <si>
    <t>栃木県真岡市並木町3-2-6</t>
  </si>
  <si>
    <t>0285-82-3376</t>
  </si>
  <si>
    <t>0285-80-1130</t>
  </si>
  <si>
    <t>69.1ｍ</t>
  </si>
  <si>
    <t>53km</t>
  </si>
  <si>
    <t>0285-53-4491</t>
  </si>
  <si>
    <t>0285-53-5790</t>
  </si>
  <si>
    <t>323-0820</t>
  </si>
  <si>
    <t>栃木県小山市西城南6-5-12</t>
  </si>
  <si>
    <t>0285-28-5733</t>
  </si>
  <si>
    <t>0285-28-5766</t>
  </si>
  <si>
    <t>33.9m</t>
  </si>
  <si>
    <t>67km</t>
  </si>
  <si>
    <t>323-0822</t>
  </si>
  <si>
    <t>栃木県小山市駅南町4-29</t>
  </si>
  <si>
    <t>0285-27-6099</t>
  </si>
  <si>
    <t>0285-27-6028</t>
  </si>
  <si>
    <t>35.4m</t>
  </si>
  <si>
    <t>320-0051</t>
  </si>
  <si>
    <t>栃木県宇都宮市上戸祭町452-1</t>
  </si>
  <si>
    <t>028-621-8419</t>
  </si>
  <si>
    <t>028-650-1418</t>
  </si>
  <si>
    <t>143.7m</t>
  </si>
  <si>
    <t>68km</t>
  </si>
  <si>
    <t>328-0074</t>
  </si>
  <si>
    <t>栃木県栃木市薗部町3-10-8</t>
  </si>
  <si>
    <t>0282-20-2555</t>
  </si>
  <si>
    <t>0282-20-2566</t>
  </si>
  <si>
    <t>48.8m</t>
  </si>
  <si>
    <t>76km</t>
  </si>
  <si>
    <t>321-0904</t>
  </si>
  <si>
    <t>栃木県宇都宮市陽東5-33-1</t>
  </si>
  <si>
    <t>028-664-2556</t>
  </si>
  <si>
    <t>028-683-1025</t>
  </si>
  <si>
    <t>112.7m</t>
  </si>
  <si>
    <t>61km</t>
  </si>
  <si>
    <t>028-664-3651</t>
  </si>
  <si>
    <t>306-0231</t>
  </si>
  <si>
    <t>茨城県古河市小堤1913-325</t>
  </si>
  <si>
    <t>0280-98-2384</t>
  </si>
  <si>
    <t>0280-97-1050</t>
  </si>
  <si>
    <t>21.9m</t>
  </si>
  <si>
    <t>62km</t>
  </si>
  <si>
    <t>0280-97-2830</t>
  </si>
  <si>
    <t>329-2705</t>
  </si>
  <si>
    <t>栃木県那須塩原市南郷屋4-1-1</t>
  </si>
  <si>
    <t>0287-39-5300</t>
  </si>
  <si>
    <t>0287-39-5303</t>
  </si>
  <si>
    <t>69km</t>
  </si>
  <si>
    <t>0287-39-5301</t>
  </si>
  <si>
    <t>316-0015</t>
  </si>
  <si>
    <t>茨城県日立市金沢町4-25-20</t>
  </si>
  <si>
    <t>0294-28-4135</t>
  </si>
  <si>
    <t>0294-28-4136</t>
  </si>
  <si>
    <t>40.1m</t>
  </si>
  <si>
    <t>0294-28-4137</t>
  </si>
  <si>
    <t>310-0842</t>
  </si>
  <si>
    <t>茨城県水戸市けやき台3-23-1</t>
  </si>
  <si>
    <t>029-246-1778</t>
  </si>
  <si>
    <t>029-240-0527</t>
  </si>
  <si>
    <t>28.3m</t>
  </si>
  <si>
    <t>8.2km</t>
  </si>
  <si>
    <t>029-240-0517</t>
  </si>
  <si>
    <t>311-3116</t>
  </si>
  <si>
    <t>茨城県東茨城郡茨城町大字長岡3480-101</t>
  </si>
  <si>
    <t>029-297-3553</t>
  </si>
  <si>
    <t>029-297-3554</t>
  </si>
  <si>
    <t>29.9m</t>
  </si>
  <si>
    <t>10.8km</t>
  </si>
  <si>
    <t>029-291-4141</t>
  </si>
  <si>
    <t xml:space="preserve"> ハードオフ宇都宮西川田店</t>
  </si>
  <si>
    <t>321-0158</t>
  </si>
  <si>
    <t>栃木県宇都宮市西川田本町3-1-1</t>
  </si>
  <si>
    <t>028-659-5151</t>
  </si>
  <si>
    <t>028-684-0320</t>
  </si>
  <si>
    <t>96.8m</t>
  </si>
  <si>
    <t xml:space="preserve"> ガレージオフ宇都宮西川田店</t>
  </si>
  <si>
    <t>321-0118</t>
  </si>
  <si>
    <t>栃木県宇都宮市インターパーク4-1-2</t>
  </si>
  <si>
    <t>028-656-2570</t>
  </si>
  <si>
    <t>028-657-5855</t>
  </si>
  <si>
    <t>85.8m</t>
  </si>
  <si>
    <t>63km</t>
  </si>
  <si>
    <t>028-657-5601</t>
  </si>
  <si>
    <t>栃木県宇都宮市インターパーク6-5−1 スポーツアリーナインターパークプラスワン1階</t>
  </si>
  <si>
    <t>028-612-4119</t>
  </si>
  <si>
    <t>82.8m</t>
  </si>
  <si>
    <t>270-1412</t>
  </si>
  <si>
    <t>千葉県白井市桜台1-1-7　アクロスプラザ千葉ニュータウン内</t>
  </si>
  <si>
    <t>047-498-4120</t>
  </si>
  <si>
    <t>047-491-5539</t>
  </si>
  <si>
    <t>22.5m</t>
  </si>
  <si>
    <t>047-498-1022</t>
  </si>
  <si>
    <t>320-0851</t>
  </si>
  <si>
    <t>栃木県宇都宮市鶴田町1249-1</t>
  </si>
  <si>
    <t>028-612-5717</t>
  </si>
  <si>
    <t>028-612-5719</t>
  </si>
  <si>
    <t>120.8m</t>
  </si>
  <si>
    <t>028-612-5735</t>
  </si>
  <si>
    <t>379-2313</t>
  </si>
  <si>
    <t>群馬県みどり市笠懸町鹿3950</t>
  </si>
  <si>
    <t>0277-76-8967</t>
  </si>
  <si>
    <t>0277-76-9262</t>
  </si>
  <si>
    <t>121.7m</t>
  </si>
  <si>
    <t>96km</t>
  </si>
  <si>
    <t>370-0532</t>
  </si>
  <si>
    <t>群馬県邑楽郡大泉町坂田269-1</t>
  </si>
  <si>
    <t>0276-63-8445</t>
  </si>
  <si>
    <t>0276-61-1197</t>
  </si>
  <si>
    <t>35.5m</t>
  </si>
  <si>
    <t>78km</t>
  </si>
  <si>
    <t>0276-63-8030</t>
  </si>
  <si>
    <t>366-0052</t>
  </si>
  <si>
    <t>埼玉県深谷市上柴町西7-18-1</t>
  </si>
  <si>
    <t>048-551-7601</t>
  </si>
  <si>
    <t>048-551-7602</t>
  </si>
  <si>
    <t>52.8m</t>
  </si>
  <si>
    <t>75km</t>
  </si>
  <si>
    <t>048-551-7605</t>
  </si>
  <si>
    <t>371-0047</t>
  </si>
  <si>
    <t>群馬県前橋市関根町2-15-2</t>
  </si>
  <si>
    <t>027-260-1211</t>
  </si>
  <si>
    <t>027-260-1210</t>
  </si>
  <si>
    <t>129.2m</t>
  </si>
  <si>
    <t>109km</t>
  </si>
  <si>
    <t>027-260-1213</t>
  </si>
  <si>
    <t>372-0033</t>
  </si>
  <si>
    <t>群馬県伊勢崎市南千木町5202-3</t>
  </si>
  <si>
    <t>0270-50-8351</t>
  </si>
  <si>
    <t>0270-50-8322</t>
  </si>
  <si>
    <t>52.2m</t>
  </si>
  <si>
    <t>91km</t>
  </si>
  <si>
    <t>群馬県伊勢崎市南千木町2395</t>
  </si>
  <si>
    <t>0270-50-7501</t>
  </si>
  <si>
    <t>376-0013</t>
  </si>
  <si>
    <t>群馬県桐生市広沢町6-933-1</t>
  </si>
  <si>
    <t>0277-40-2211</t>
  </si>
  <si>
    <t>0277-40-2214</t>
  </si>
  <si>
    <t>81.8m</t>
  </si>
  <si>
    <t>92km</t>
  </si>
  <si>
    <t>0277-40-2212</t>
  </si>
  <si>
    <t>372-0801</t>
  </si>
  <si>
    <t>群馬県伊勢崎市宮子町3417-2</t>
  </si>
  <si>
    <t>0270-50-7161</t>
  </si>
  <si>
    <t>0270-50-7162</t>
  </si>
  <si>
    <t>66.5m</t>
  </si>
  <si>
    <t>97km</t>
  </si>
  <si>
    <t>0270-50-7255</t>
  </si>
  <si>
    <t>370-0073</t>
  </si>
  <si>
    <t>群馬県高崎市緑町4-11-1</t>
  </si>
  <si>
    <t>027-365-4731</t>
  </si>
  <si>
    <t>027-365-4732</t>
  </si>
  <si>
    <t>100.3m</t>
  </si>
  <si>
    <t>107km</t>
  </si>
  <si>
    <t>027-365-4671</t>
  </si>
  <si>
    <t>360-0825</t>
  </si>
  <si>
    <t>埼玉県熊谷市月見町2丁目1-65</t>
  </si>
  <si>
    <t>048-520-2333</t>
  </si>
  <si>
    <t>048-520-2334</t>
  </si>
  <si>
    <t>32.9m</t>
  </si>
  <si>
    <t>71km</t>
  </si>
  <si>
    <t>048-599-0212</t>
  </si>
  <si>
    <t>323-0027</t>
  </si>
  <si>
    <t>栃木県小山市花垣町2-11-29</t>
    <phoneticPr fontId="20"/>
  </si>
  <si>
    <t>0285-32-8700</t>
  </si>
  <si>
    <t>40.4m</t>
  </si>
  <si>
    <t>321-0106</t>
  </si>
  <si>
    <t>栃木県宇都宮市上横田町773-1</t>
  </si>
  <si>
    <t>028-678-8613</t>
  </si>
  <si>
    <t>105.6m</t>
  </si>
  <si>
    <t>028-678-8615</t>
  </si>
  <si>
    <t>326-0005</t>
    <phoneticPr fontId="20"/>
  </si>
  <si>
    <t>栃木県足利市大月町3-2</t>
    <phoneticPr fontId="20"/>
  </si>
  <si>
    <t>0284-64-7069</t>
    <phoneticPr fontId="20"/>
  </si>
  <si>
    <t>0284-64-7070</t>
  </si>
  <si>
    <t>31.8m</t>
    <phoneticPr fontId="20"/>
  </si>
  <si>
    <t>83km</t>
    <phoneticPr fontId="20"/>
  </si>
  <si>
    <t>栃木県小山市</t>
  </si>
  <si>
    <t>　㈲アサヒ</t>
  </si>
  <si>
    <t>380-0824</t>
  </si>
  <si>
    <t>長野県長野市南石堂町1282</t>
  </si>
  <si>
    <t>026-226-5945</t>
  </si>
  <si>
    <t>026-224-0563</t>
  </si>
  <si>
    <t>362.6m</t>
  </si>
  <si>
    <t>52km</t>
  </si>
  <si>
    <t>381-2226</t>
  </si>
  <si>
    <t>長野県長野市川中島町今井薬師堂1804-1</t>
  </si>
  <si>
    <t>026-254-7507</t>
  </si>
  <si>
    <t>026-254-7508</t>
  </si>
  <si>
    <t>359.1m</t>
  </si>
  <si>
    <t>2.9km</t>
  </si>
  <si>
    <t>399-0014</t>
  </si>
  <si>
    <t>長野県松本市平田東2-22-4</t>
  </si>
  <si>
    <t>0263-85-0066</t>
  </si>
  <si>
    <t>0263-85-0077</t>
  </si>
  <si>
    <t>　㈱東海イエス</t>
  </si>
  <si>
    <t>496-0047</t>
  </si>
  <si>
    <t>愛知県津島市西柳原町4-12 ３Ｆ</t>
  </si>
  <si>
    <t>0567-22-3883</t>
  </si>
  <si>
    <t>0567-22-3611</t>
  </si>
  <si>
    <t>0m</t>
  </si>
  <si>
    <t xml:space="preserve">472-0056 </t>
  </si>
  <si>
    <t>愛知県知立市宝3-5-18</t>
  </si>
  <si>
    <t>0566-81-6531</t>
  </si>
  <si>
    <t>0566-81-6536</t>
  </si>
  <si>
    <t>13m</t>
  </si>
  <si>
    <t>447-0044</t>
  </si>
  <si>
    <t>愛知県碧南市末広町3-50</t>
  </si>
  <si>
    <t>0566-46-3144</t>
  </si>
  <si>
    <t>0566-46-3145</t>
  </si>
  <si>
    <t>6.7km</t>
  </si>
  <si>
    <t>497-0034</t>
  </si>
  <si>
    <t>愛知県海部郡蟹江町蟹江本町5丁目118</t>
  </si>
  <si>
    <t>0567-95-2323</t>
  </si>
  <si>
    <t>0567-95-2324</t>
  </si>
  <si>
    <t>▲0.6m</t>
  </si>
  <si>
    <t>496-0048</t>
  </si>
  <si>
    <t>愛知県津島市藤里町3-35</t>
  </si>
  <si>
    <t>0567-23-3280</t>
  </si>
  <si>
    <t>0567-23-3281</t>
  </si>
  <si>
    <t>愛知県津島市西柳原町4-12</t>
  </si>
  <si>
    <t>0567-23-1515</t>
  </si>
  <si>
    <t>0567-23-2355</t>
  </si>
  <si>
    <t>　㈱ヨコタコーポレーション</t>
  </si>
  <si>
    <t>779-3306</t>
  </si>
  <si>
    <t>徳島県吉野川市川島町学字辻4-2</t>
  </si>
  <si>
    <t>0883-25-2121</t>
  </si>
  <si>
    <t>0883-25-4549</t>
  </si>
  <si>
    <t>23ｍ</t>
  </si>
  <si>
    <t>22ｋｍ</t>
  </si>
  <si>
    <t>770-8070</t>
  </si>
  <si>
    <t>徳島県徳島市八万町沖須賀58-4</t>
  </si>
  <si>
    <t>088-668-9588</t>
  </si>
  <si>
    <t>088-668-9289</t>
  </si>
  <si>
    <t>651-2122</t>
  </si>
  <si>
    <t>兵庫県神戸市西区玉津町高津橋132-1</t>
  </si>
  <si>
    <t>078-919-5588</t>
  </si>
  <si>
    <t>078-919-5586</t>
  </si>
  <si>
    <t>10.4m</t>
  </si>
  <si>
    <t>655-0038</t>
  </si>
  <si>
    <t>兵庫県神戸市垂水区星陵台4-4-31</t>
  </si>
  <si>
    <t>078-787-7488</t>
  </si>
  <si>
    <t>078-787-7494</t>
  </si>
  <si>
    <t>80.2m</t>
  </si>
  <si>
    <t>770-0865</t>
  </si>
  <si>
    <t>徳島県徳島市南末広町2-5-1</t>
  </si>
  <si>
    <t>088-676-4988</t>
  </si>
  <si>
    <t>078-676-2168</t>
  </si>
  <si>
    <t>771-1220</t>
  </si>
  <si>
    <t>徳島県板野郡藍住町東中富字朏傍示50-1</t>
  </si>
  <si>
    <t>088-692-0488</t>
  </si>
  <si>
    <t>088-692-5992</t>
  </si>
  <si>
    <t>9ｋｍ</t>
  </si>
  <si>
    <t>088-692-7588</t>
  </si>
  <si>
    <t>088-692-5988</t>
  </si>
  <si>
    <t>771-1703</t>
  </si>
  <si>
    <t>徳島県阿波市阿波町大道北123</t>
  </si>
  <si>
    <t>0883-25-9888</t>
  </si>
  <si>
    <t>0883-35-7868</t>
  </si>
  <si>
    <t>30.9m</t>
  </si>
  <si>
    <t>0883-35-6388</t>
  </si>
  <si>
    <t>0883-35-7768</t>
  </si>
  <si>
    <t>651-1131</t>
    <phoneticPr fontId="20"/>
  </si>
  <si>
    <t>兵庫県神戸市北区北五葉1丁目13　１F</t>
    <rPh sb="0" eb="3">
      <t>ヒョウゴケン</t>
    </rPh>
    <rPh sb="3" eb="6">
      <t>コウベシ</t>
    </rPh>
    <rPh sb="6" eb="8">
      <t>キタク</t>
    </rPh>
    <rPh sb="8" eb="9">
      <t>キタ</t>
    </rPh>
    <rPh sb="9" eb="11">
      <t>ゴヨウ</t>
    </rPh>
    <rPh sb="12" eb="14">
      <t>チョウメ</t>
    </rPh>
    <phoneticPr fontId="20"/>
  </si>
  <si>
    <t>308m</t>
    <phoneticPr fontId="20"/>
  </si>
  <si>
    <t>6.7km</t>
    <phoneticPr fontId="20"/>
  </si>
  <si>
    <t>　㈱ありがとうサービス</t>
  </si>
  <si>
    <t>794-0832</t>
    <phoneticPr fontId="20"/>
  </si>
  <si>
    <t>愛媛県今治市八町西3-6-30</t>
  </si>
  <si>
    <t>0898-23-2243</t>
  </si>
  <si>
    <t>0898-23-2099</t>
  </si>
  <si>
    <t>12.4m</t>
  </si>
  <si>
    <t>790-0066</t>
  </si>
  <si>
    <t>愛媛県松山市宮田町123-1</t>
  </si>
  <si>
    <t>089-915-1871</t>
  </si>
  <si>
    <t>089-915-1873</t>
  </si>
  <si>
    <t>16.4m</t>
  </si>
  <si>
    <t>089-986-6313</t>
  </si>
  <si>
    <t>799-0423</t>
  </si>
  <si>
    <t>愛媛県四国中央市具定町倉之内500-3</t>
  </si>
  <si>
    <t>0896-28-1428</t>
  </si>
  <si>
    <t>0896-28-1429</t>
  </si>
  <si>
    <t>16.7m</t>
  </si>
  <si>
    <t>0896-28-1432</t>
  </si>
  <si>
    <t>0896-28-1433</t>
  </si>
  <si>
    <t>790-0924</t>
  </si>
  <si>
    <t>愛媛県松山市南久米町243-1</t>
  </si>
  <si>
    <t>089-970-2972</t>
  </si>
  <si>
    <t>089-970-2975</t>
  </si>
  <si>
    <t>42.3m</t>
  </si>
  <si>
    <t>9.7km</t>
  </si>
  <si>
    <t>089-970-2973</t>
  </si>
  <si>
    <t>811-0117</t>
  </si>
  <si>
    <t>福岡県糟屋郡新宮町上府北2-9-39</t>
  </si>
  <si>
    <t>092-941-5230</t>
  </si>
  <si>
    <t>092-941-5231</t>
  </si>
  <si>
    <t>10.8m</t>
  </si>
  <si>
    <t>839-0823</t>
  </si>
  <si>
    <t>福岡県久留米市善導寺町与田字大手木107-1</t>
  </si>
  <si>
    <t>0942-41-5201</t>
  </si>
  <si>
    <t>0942-41-5202</t>
  </si>
  <si>
    <t>12.5m</t>
  </si>
  <si>
    <t>0942-41-5203</t>
  </si>
  <si>
    <t>811-2502</t>
  </si>
  <si>
    <t>福岡県糟屋郡久山町山田1075</t>
  </si>
  <si>
    <t>092-931-6623</t>
  </si>
  <si>
    <t>092-931-6624</t>
  </si>
  <si>
    <t>092-931-6625</t>
  </si>
  <si>
    <t>866-0873</t>
  </si>
  <si>
    <t>熊本県八代市横手町字源代1152</t>
  </si>
  <si>
    <t>0965-30-8193</t>
  </si>
  <si>
    <t>0965-30-8194</t>
  </si>
  <si>
    <t>0965-30-8195</t>
  </si>
  <si>
    <t>860-0815</t>
  </si>
  <si>
    <t>熊本県熊本市中央区春竹町大字春竹485-1</t>
  </si>
  <si>
    <t>096-373-1552</t>
  </si>
  <si>
    <t>096-373-1553</t>
  </si>
  <si>
    <t>9.8m</t>
  </si>
  <si>
    <t>096-373-1551</t>
  </si>
  <si>
    <t>794-0063</t>
  </si>
  <si>
    <t>愛媛県今治市片山3-10-33</t>
  </si>
  <si>
    <t>0898-32-4270</t>
  </si>
  <si>
    <t>0898-32-0449</t>
  </si>
  <si>
    <t>0898-34-3060</t>
  </si>
  <si>
    <t>0898-34-3074</t>
  </si>
  <si>
    <t>0898-52-8023</t>
  </si>
  <si>
    <t>870-0854</t>
  </si>
  <si>
    <t>大分県大分市羽屋1-5-11</t>
  </si>
  <si>
    <t>097-513-7815</t>
  </si>
  <si>
    <t>097-513-7818</t>
  </si>
  <si>
    <t>11.7m</t>
  </si>
  <si>
    <t>大分県大分市羽屋3-2</t>
  </si>
  <si>
    <t>097-513-7816</t>
  </si>
  <si>
    <t>097-513-7817</t>
  </si>
  <si>
    <t>795-0052</t>
  </si>
  <si>
    <t>愛媛県大洲市若宮558</t>
  </si>
  <si>
    <t>0893-59-1211</t>
  </si>
  <si>
    <t>0893-59-1213</t>
  </si>
  <si>
    <t>愛媛県大洲市若宮558-1</t>
  </si>
  <si>
    <t>0893-57-6332</t>
  </si>
  <si>
    <t>0893-57-6333</t>
  </si>
  <si>
    <t>840-2221</t>
  </si>
  <si>
    <t>佐賀県佐賀市東与賀町大字下古賀字一本杉87-1</t>
  </si>
  <si>
    <t>0952-34-7556</t>
  </si>
  <si>
    <t>0952-34-7564</t>
  </si>
  <si>
    <t>2.8m</t>
  </si>
  <si>
    <t>01km</t>
  </si>
  <si>
    <t>6.4km</t>
  </si>
  <si>
    <t>佐賀県佐賀市東与賀町下古賀字一本杉87-1</t>
  </si>
  <si>
    <t>0952-34-7566</t>
  </si>
  <si>
    <t>0952-37-7774</t>
  </si>
  <si>
    <t>0952-37-7776</t>
  </si>
  <si>
    <t>899-5117</t>
  </si>
  <si>
    <t>鹿児島県霧島市隼人町見次５３２－８</t>
  </si>
  <si>
    <t>0995-73-8230</t>
  </si>
  <si>
    <t>0995-73-8232</t>
  </si>
  <si>
    <t>0995-73-8231</t>
  </si>
  <si>
    <t>880-0841</t>
  </si>
  <si>
    <t>宮崎県宮崎市吉村町南田甲1029-1</t>
  </si>
  <si>
    <t>0985-61-1782</t>
  </si>
  <si>
    <t>0985-61-1783</t>
  </si>
  <si>
    <t>0985-61-1784</t>
  </si>
  <si>
    <t>862-0924</t>
  </si>
  <si>
    <t>熊本県熊本市中央区帯山5-41-38</t>
  </si>
  <si>
    <t>096-386-5522</t>
  </si>
  <si>
    <t>33.1m</t>
  </si>
  <si>
    <t>13.4km</t>
  </si>
  <si>
    <t>096-386-5533</t>
  </si>
  <si>
    <t>792-0827</t>
  </si>
  <si>
    <t>愛媛県新居浜市西喜光地町2-6</t>
  </si>
  <si>
    <t>0897-31-6682</t>
  </si>
  <si>
    <t>0897-31-6684</t>
  </si>
  <si>
    <t>30.2m</t>
  </si>
  <si>
    <t>0897-31-6683</t>
  </si>
  <si>
    <t>0897-47-3502</t>
  </si>
  <si>
    <t>836-0883</t>
  </si>
  <si>
    <t>福岡県大牟田市馬渡町1-1</t>
  </si>
  <si>
    <t>0944-59-3520</t>
  </si>
  <si>
    <t>0944-59-3522</t>
  </si>
  <si>
    <t>17.4m</t>
  </si>
  <si>
    <t>45km</t>
  </si>
  <si>
    <t>0944-59-3521</t>
  </si>
  <si>
    <t>839-0863</t>
  </si>
  <si>
    <t>福岡県久留米市国分町2030-1</t>
  </si>
  <si>
    <t>0942-65-6741</t>
  </si>
  <si>
    <t>0942-65-6743</t>
  </si>
  <si>
    <t>22.7km</t>
  </si>
  <si>
    <t>0942-65-6742</t>
  </si>
  <si>
    <t>891-0115</t>
  </si>
  <si>
    <t>鹿児島県鹿児島市東開町3-40</t>
  </si>
  <si>
    <t>099-204-9245</t>
  </si>
  <si>
    <t>099-204-9248</t>
  </si>
  <si>
    <t>099-204-9246</t>
  </si>
  <si>
    <t>099-204-9247</t>
  </si>
  <si>
    <t>869-0411</t>
  </si>
  <si>
    <t>熊本県宇土市水町50-1</t>
  </si>
  <si>
    <t>0964-23-1150</t>
  </si>
  <si>
    <t>0964-23-1182</t>
  </si>
  <si>
    <t>0964-23-1152</t>
  </si>
  <si>
    <t>893-0013</t>
  </si>
  <si>
    <t>鹿児島県鹿屋市笠之原町27-18</t>
  </si>
  <si>
    <t>0994-45-7113</t>
  </si>
  <si>
    <t>0994-45-7115</t>
  </si>
  <si>
    <t>53.1m</t>
  </si>
  <si>
    <t>9.1km</t>
  </si>
  <si>
    <t>841-0061</t>
  </si>
  <si>
    <t>佐賀県鳥栖市轟木町1172-1</t>
  </si>
  <si>
    <t>0942-50-9741</t>
  </si>
  <si>
    <t>0942-50-9743</t>
  </si>
  <si>
    <t>28.6km</t>
  </si>
  <si>
    <t>0942-50-9742</t>
  </si>
  <si>
    <t>833-0002</t>
  </si>
  <si>
    <t>福岡県筑後市前津2-1</t>
  </si>
  <si>
    <t>0942-65-4983</t>
  </si>
  <si>
    <t>0942-65-4985</t>
  </si>
  <si>
    <t>福岡県筑後市前津 土地区画整理事業区画く域内　10画地</t>
  </si>
  <si>
    <t>0942-65-4984</t>
  </si>
  <si>
    <t>860-0088</t>
  </si>
  <si>
    <t>熊本県熊本市北区津浦町31-15</t>
  </si>
  <si>
    <t>096-288-1122</t>
  </si>
  <si>
    <t>096-288-1159</t>
  </si>
  <si>
    <t>54.8m</t>
  </si>
  <si>
    <t>熊本県熊本市西区津浦町31番15</t>
  </si>
  <si>
    <t>096-288-1149</t>
  </si>
  <si>
    <t>871-0011</t>
  </si>
  <si>
    <t>大分県中津市下池永73-4</t>
  </si>
  <si>
    <t>0979-85-0812</t>
  </si>
  <si>
    <t>0979-85-0602</t>
  </si>
  <si>
    <t>5.7m</t>
  </si>
  <si>
    <t>0979-85-0811</t>
  </si>
  <si>
    <t>824-0031</t>
  </si>
  <si>
    <t>福岡県行橋市西宮1-12-13</t>
  </si>
  <si>
    <t>0930-28-8961</t>
  </si>
  <si>
    <t>0930-28-8963</t>
  </si>
  <si>
    <t>福岡県行橋市西宮１－１２－１３</t>
  </si>
  <si>
    <t>0930-28-8962</t>
  </si>
  <si>
    <t>791-8015</t>
  </si>
  <si>
    <t>愛媛県松山市中央2-82-1</t>
  </si>
  <si>
    <t>089-917-8135</t>
  </si>
  <si>
    <t>089-917-8113</t>
  </si>
  <si>
    <t>15.1m</t>
  </si>
  <si>
    <t>795-0064</t>
  </si>
  <si>
    <t>愛媛県大洲市東大洲917-1</t>
  </si>
  <si>
    <t>0893-57-6890</t>
  </si>
  <si>
    <t>0893-57-6891</t>
  </si>
  <si>
    <t>791-3151</t>
  </si>
  <si>
    <t>愛媛県伊予郡松前町東古泉15-1</t>
  </si>
  <si>
    <t>089-961-6272</t>
  </si>
  <si>
    <t>089-961-6273</t>
  </si>
  <si>
    <t>4.7m</t>
  </si>
  <si>
    <t>830-0058</t>
  </si>
  <si>
    <t>福岡県久留米市野伏間1-8-5</t>
  </si>
  <si>
    <t>0942-27-0050</t>
  </si>
  <si>
    <t>0942-51-3716</t>
  </si>
  <si>
    <t>14.9m</t>
  </si>
  <si>
    <t>874-0922</t>
  </si>
  <si>
    <t>大分県別府市船小路町3-32</t>
  </si>
  <si>
    <t>0977-73-8736</t>
  </si>
  <si>
    <t>0977-73-8753</t>
  </si>
  <si>
    <t>870-1121</t>
  </si>
  <si>
    <t>大分県大分市鴛野1012-1</t>
  </si>
  <si>
    <t>097-504-7380</t>
  </si>
  <si>
    <t>097-504-7372</t>
  </si>
  <si>
    <t>812-0894</t>
  </si>
  <si>
    <t>福岡県福岡市博多区諸岡3-1-35博多ミスト内</t>
  </si>
  <si>
    <t>092-707-8567</t>
  </si>
  <si>
    <t>895-0012</t>
  </si>
  <si>
    <t>鹿児島県薩摩川内市平佐町1982-1</t>
  </si>
  <si>
    <t>0996-26-1600</t>
  </si>
  <si>
    <t>0996-22-5115</t>
  </si>
  <si>
    <t>8.6m</t>
  </si>
  <si>
    <t>鹿児島県薩摩川内市平佐町1982-1</t>
    <phoneticPr fontId="20"/>
  </si>
  <si>
    <t>0996-26-1601</t>
  </si>
  <si>
    <t>816-0845</t>
  </si>
  <si>
    <t>福岡県春日市白水ヶ丘1-93</t>
  </si>
  <si>
    <t>092-588-6825</t>
  </si>
  <si>
    <t>092-591-6877</t>
  </si>
  <si>
    <t>11.5km</t>
  </si>
  <si>
    <t>092-588-6826</t>
  </si>
  <si>
    <t>809-0019</t>
  </si>
  <si>
    <t>福岡県中間市東中間1丁目2－8</t>
    <phoneticPr fontId="20"/>
  </si>
  <si>
    <t>093-863-0606</t>
  </si>
  <si>
    <t>093-863-0625</t>
  </si>
  <si>
    <t>093-863-0616</t>
  </si>
  <si>
    <t>093-863-0620</t>
  </si>
  <si>
    <t>901-2223</t>
  </si>
  <si>
    <t>沖縄県宜野湾市大山7丁目6-1</t>
  </si>
  <si>
    <t>098-943-5100</t>
  </si>
  <si>
    <t>098-943-5141</t>
  </si>
  <si>
    <t>098-943-5110</t>
  </si>
  <si>
    <t>904-2161</t>
  </si>
  <si>
    <t>沖縄県沖縄市古謝2-19-1</t>
  </si>
  <si>
    <t>098-989-1360</t>
  </si>
  <si>
    <t>098-989-3907</t>
  </si>
  <si>
    <t>098-989-1439</t>
  </si>
  <si>
    <t>901-0154</t>
  </si>
  <si>
    <t>沖縄県那覇市赤嶺1-1-10</t>
  </si>
  <si>
    <t>098-894-6240</t>
  </si>
  <si>
    <t>098-894-6241</t>
  </si>
  <si>
    <t>27.2m</t>
  </si>
  <si>
    <t>2.1km</t>
  </si>
  <si>
    <t>901-2424</t>
  </si>
  <si>
    <t>沖縄県中頭郡中城村南上原1021番地</t>
  </si>
  <si>
    <t>098-943-5853</t>
  </si>
  <si>
    <t>098-943-5875</t>
  </si>
  <si>
    <t>133m</t>
  </si>
  <si>
    <t>098-943-5854</t>
  </si>
  <si>
    <t>　㈱エイチエフ半田</t>
  </si>
  <si>
    <t>475-0911</t>
  </si>
  <si>
    <t>愛知県半田市星崎町3-39-81</t>
  </si>
  <si>
    <t>090-9895-1793</t>
  </si>
  <si>
    <t>0569-21-7086</t>
  </si>
  <si>
    <t>470-2102</t>
  </si>
  <si>
    <t>愛知県知多郡東浦町緒川字家下30-1</t>
  </si>
  <si>
    <t>0562-83-4204</t>
  </si>
  <si>
    <t>0562-83-4205</t>
  </si>
  <si>
    <t>885-0026</t>
  </si>
  <si>
    <t>宮崎県都城市大王町3街区20</t>
  </si>
  <si>
    <t>0986-21-8012</t>
  </si>
  <si>
    <t>36km</t>
  </si>
  <si>
    <t>0986-21-8013</t>
  </si>
  <si>
    <t>904-2172</t>
  </si>
  <si>
    <t>沖縄県沖縄市泡瀬4-5-7</t>
  </si>
  <si>
    <t>2.1m</t>
  </si>
  <si>
    <t>800-0218</t>
  </si>
  <si>
    <t>福岡県北九州市小倉南区沼新町1丁目3-16</t>
  </si>
  <si>
    <t>093-383-3117</t>
  </si>
  <si>
    <t>093-383-3148</t>
  </si>
  <si>
    <t>28.9m</t>
  </si>
  <si>
    <t>2.0km</t>
  </si>
  <si>
    <t>093-383-3135</t>
  </si>
  <si>
    <t>882-0866</t>
    <phoneticPr fontId="20"/>
  </si>
  <si>
    <t>宮崎県延岡市平原町5丁目687−1</t>
    <phoneticPr fontId="20"/>
  </si>
  <si>
    <t>0982-020-0100</t>
    <phoneticPr fontId="20"/>
  </si>
  <si>
    <t>0982-20-0102</t>
    <phoneticPr fontId="20"/>
  </si>
  <si>
    <t>3.4m</t>
    <phoneticPr fontId="20"/>
  </si>
  <si>
    <t>0.7km</t>
    <phoneticPr fontId="20"/>
  </si>
  <si>
    <t>0982-20-0101</t>
    <phoneticPr fontId="20"/>
  </si>
  <si>
    <t>893-0013</t>
    <phoneticPr fontId="20"/>
  </si>
  <si>
    <t>鹿児島県鹿屋市笠之原町27-18</t>
    <rPh sb="4" eb="7">
      <t>カノヤシ</t>
    </rPh>
    <phoneticPr fontId="20"/>
  </si>
  <si>
    <t>0994-40-9772</t>
    <phoneticPr fontId="20"/>
  </si>
  <si>
    <t>　㈱タケベ無線</t>
  </si>
  <si>
    <t>916-0026</t>
  </si>
  <si>
    <t>福井県鯖江市本町3-1-15</t>
  </si>
  <si>
    <t>0778-51-2233</t>
  </si>
  <si>
    <t>0778-51-2277</t>
  </si>
  <si>
    <t>23.8m</t>
  </si>
  <si>
    <t>918-8024</t>
  </si>
  <si>
    <t>福井県福井市舞屋町15-9-1</t>
  </si>
  <si>
    <t>0776-34-6682</t>
  </si>
  <si>
    <t>0776-34-2015</t>
  </si>
  <si>
    <t>16.4km</t>
  </si>
  <si>
    <t>520-3023</t>
  </si>
  <si>
    <t>滋賀県栗東市坊袋251-1</t>
  </si>
  <si>
    <t>077-551-3500</t>
  </si>
  <si>
    <t>077-552-2750</t>
  </si>
  <si>
    <t>101.4m</t>
  </si>
  <si>
    <t>57km</t>
  </si>
  <si>
    <t>077-551-1515</t>
  </si>
  <si>
    <t>077-551-1505</t>
  </si>
  <si>
    <t>526-0831</t>
  </si>
  <si>
    <t>滋賀県長浜市宮司町1148</t>
  </si>
  <si>
    <t>0749-68-0970</t>
  </si>
  <si>
    <t>0749-68-0965</t>
  </si>
  <si>
    <t>93.9m</t>
  </si>
  <si>
    <t>0749-68-0966</t>
  </si>
  <si>
    <t>910-0842</t>
  </si>
  <si>
    <t>福井県福井市開発5丁目1908</t>
  </si>
  <si>
    <t>0776-57-0077</t>
  </si>
  <si>
    <t>0776-52-5544</t>
  </si>
  <si>
    <t>10.6m</t>
  </si>
  <si>
    <t>15.6km</t>
  </si>
  <si>
    <t>910-0833</t>
  </si>
  <si>
    <t>福井県福井市新保北1-501</t>
  </si>
  <si>
    <t>0776-57-8855</t>
  </si>
  <si>
    <t>0776-57-8866</t>
  </si>
  <si>
    <t>11m</t>
  </si>
  <si>
    <t>520-0025</t>
  </si>
  <si>
    <t>滋賀県大津市皇子が丘3-9-1</t>
  </si>
  <si>
    <t>077-511-3838</t>
  </si>
  <si>
    <t>077-511-3837</t>
  </si>
  <si>
    <t>86.8m</t>
  </si>
  <si>
    <t>916-0038</t>
  </si>
  <si>
    <t>福井県鯖江市下河端町１３字4-1</t>
  </si>
  <si>
    <t>0778-54-7700</t>
  </si>
  <si>
    <t>0778-53-0377</t>
  </si>
  <si>
    <t>12.6m</t>
  </si>
  <si>
    <t>17.6km</t>
  </si>
  <si>
    <t>617-0833</t>
  </si>
  <si>
    <t>京都府長岡京市神足下八ノ坪43</t>
  </si>
  <si>
    <t>075-959-3800</t>
  </si>
  <si>
    <t>075-959-3801</t>
  </si>
  <si>
    <t>075-950-2520</t>
  </si>
  <si>
    <t>12.7m</t>
  </si>
  <si>
    <t>615-8301</t>
  </si>
  <si>
    <t>京都府京都市西京区桂徳大寺北町8</t>
  </si>
  <si>
    <t>075-925-8414</t>
  </si>
  <si>
    <t>075-925-8568</t>
  </si>
  <si>
    <t>26.1m</t>
  </si>
  <si>
    <t>福井県敦賀市</t>
    <rPh sb="0" eb="3">
      <t>フクイケン</t>
    </rPh>
    <rPh sb="3" eb="5">
      <t>ツルガ</t>
    </rPh>
    <rPh sb="5" eb="6">
      <t>シ</t>
    </rPh>
    <phoneticPr fontId="20"/>
  </si>
  <si>
    <t>　㈱ゼロエミッション</t>
  </si>
  <si>
    <t>東京都八王子市大和田町5-8-10</t>
  </si>
  <si>
    <t>042-644-2850</t>
  </si>
  <si>
    <t>042-644-0507</t>
  </si>
  <si>
    <t>042-644-2788</t>
  </si>
  <si>
    <t>042-644-2786</t>
  </si>
  <si>
    <t>東京都八王子市大和田町5-16-1</t>
  </si>
  <si>
    <t>042-648-6811</t>
  </si>
  <si>
    <t>042-644-3099</t>
  </si>
  <si>
    <t>0426-44-9900</t>
  </si>
  <si>
    <t>0426-31-3475</t>
  </si>
  <si>
    <t>東京都八王子市大和田町5-9-7</t>
  </si>
  <si>
    <t>042-645-2525</t>
  </si>
  <si>
    <t>042-645-2595</t>
  </si>
  <si>
    <t>225-0014</t>
  </si>
  <si>
    <t>神奈川県横浜市青葉区荏田西5-18-15</t>
  </si>
  <si>
    <t>045-913-8311</t>
  </si>
  <si>
    <t>045-913-8330</t>
  </si>
  <si>
    <t>58.1m</t>
  </si>
  <si>
    <t>192-0355</t>
  </si>
  <si>
    <t>東京都八王子市堀之内3-3-11</t>
  </si>
  <si>
    <t>042-675-9495</t>
  </si>
  <si>
    <t>042-675-9497</t>
  </si>
  <si>
    <t>85.7m</t>
  </si>
  <si>
    <t>28km</t>
  </si>
  <si>
    <t>190-0034</t>
  </si>
  <si>
    <t>東京都立川市西砂町2-55-1</t>
  </si>
  <si>
    <t>042-569-0322</t>
  </si>
  <si>
    <t>042-520-7067</t>
  </si>
  <si>
    <t>118.6m</t>
  </si>
  <si>
    <t>042-569-2888</t>
  </si>
  <si>
    <t>042-569-1814</t>
  </si>
  <si>
    <t>042-520-2425</t>
  </si>
  <si>
    <t>259-1316</t>
  </si>
  <si>
    <t>神奈川県秦野市沼代新町5-33</t>
  </si>
  <si>
    <t>0463-89-4112</t>
  </si>
  <si>
    <t>0463-87-9412</t>
  </si>
  <si>
    <t>182.8m</t>
  </si>
  <si>
    <t>11.4km</t>
  </si>
  <si>
    <t>245-0002</t>
  </si>
  <si>
    <t>神奈川県横浜市泉区緑園7-7-1</t>
  </si>
  <si>
    <t>045-810-4885</t>
  </si>
  <si>
    <t>045-814-6540</t>
  </si>
  <si>
    <t>68.7m</t>
  </si>
  <si>
    <t>10.2km</t>
  </si>
  <si>
    <t>253-0002</t>
  </si>
  <si>
    <t>神奈川県茅ヶ崎市高田5-3-35</t>
  </si>
  <si>
    <t>0467-54-1753</t>
  </si>
  <si>
    <t>0467-54-1763</t>
  </si>
  <si>
    <t>5.2m</t>
  </si>
  <si>
    <t>254-0014</t>
  </si>
  <si>
    <t>神奈川県平塚市四之宮2-10-25</t>
  </si>
  <si>
    <t>0463-24-2393</t>
  </si>
  <si>
    <t>0463-24-2397</t>
  </si>
  <si>
    <t>358-0011</t>
  </si>
  <si>
    <t>埼玉県入間市下藤沢1146-40</t>
  </si>
  <si>
    <t>04-2965-8202</t>
  </si>
  <si>
    <t>04-2965-8204</t>
  </si>
  <si>
    <t>95.2m</t>
  </si>
  <si>
    <t>04-2965-8203</t>
  </si>
  <si>
    <t>193-0942</t>
  </si>
  <si>
    <t>東京都八王子市椚田町595-3</t>
  </si>
  <si>
    <t>0426-61-0303</t>
  </si>
  <si>
    <t>0426-61-0088</t>
  </si>
  <si>
    <t>166.5m</t>
  </si>
  <si>
    <t>207-0016</t>
  </si>
  <si>
    <t>東京都東大和市仲原4-6-5</t>
  </si>
  <si>
    <t>042-566-8788</t>
  </si>
  <si>
    <t>042-566-8140</t>
  </si>
  <si>
    <t>93.6m</t>
  </si>
  <si>
    <t>042-566-8789</t>
  </si>
  <si>
    <t>042-566-8141</t>
  </si>
  <si>
    <t>226-0028</t>
  </si>
  <si>
    <t>神奈川県横浜市緑区いぶき野39-1</t>
  </si>
  <si>
    <t>045-988-2522</t>
  </si>
  <si>
    <t>045-985-3541</t>
  </si>
  <si>
    <t>35.7m</t>
  </si>
  <si>
    <t>045-988-2533</t>
  </si>
  <si>
    <t>259-1136</t>
  </si>
  <si>
    <t>神奈川県伊勢原市串橋349-1</t>
  </si>
  <si>
    <t>0463-90-1381</t>
  </si>
  <si>
    <t>0463-90-1391</t>
  </si>
  <si>
    <t>34.1m</t>
  </si>
  <si>
    <t>205-0002</t>
  </si>
  <si>
    <t>東京都羽村市栄町2-13-3</t>
  </si>
  <si>
    <t>042-555-9833</t>
  </si>
  <si>
    <t>042-570-0025</t>
  </si>
  <si>
    <t>159.8m</t>
  </si>
  <si>
    <t>042-570-0023</t>
  </si>
  <si>
    <t>205-0023</t>
  </si>
  <si>
    <t>東京都羽村市神明台1-3-8</t>
  </si>
  <si>
    <t>042-578-9920</t>
  </si>
  <si>
    <t>042-578-9921</t>
  </si>
  <si>
    <t>143m</t>
  </si>
  <si>
    <t>42km</t>
  </si>
  <si>
    <t>184-0013</t>
  </si>
  <si>
    <t>東京都小金井市前原町5-3-15</t>
  </si>
  <si>
    <t>042-316-3700</t>
  </si>
  <si>
    <t>042-316-3511</t>
  </si>
  <si>
    <t>53.8m</t>
  </si>
  <si>
    <t>042-316-3701</t>
  </si>
  <si>
    <t>252-0232</t>
  </si>
  <si>
    <t>神奈川県相模原市中央区矢部1-27-19</t>
  </si>
  <si>
    <t>042-711-7671</t>
  </si>
  <si>
    <t>042-711-7661</t>
  </si>
  <si>
    <t>122.7m</t>
  </si>
  <si>
    <t>26km</t>
  </si>
  <si>
    <t>189-0011</t>
  </si>
  <si>
    <t>東京都東村山市恩多町3-29-1　イーストビレッジＣ棟</t>
  </si>
  <si>
    <t>042-306-2711</t>
  </si>
  <si>
    <t>042-306-2713</t>
  </si>
  <si>
    <t>70.2m</t>
  </si>
  <si>
    <t>東京都東村山市恩多町3-5-4　イーストビレッジＣ棟</t>
  </si>
  <si>
    <t>042-306-2712</t>
  </si>
  <si>
    <t>190-0003</t>
  </si>
  <si>
    <t>東京都立川市栄町2-47-9</t>
  </si>
  <si>
    <t>042-534-7757</t>
  </si>
  <si>
    <t>042-534-7785</t>
  </si>
  <si>
    <t>85.9m</t>
  </si>
  <si>
    <t>042-505-8088</t>
  </si>
  <si>
    <t>042-505-8087</t>
  </si>
  <si>
    <t>242-0007</t>
  </si>
  <si>
    <t>神奈川県大和市中央林間7-6-1</t>
  </si>
  <si>
    <t>046-204-6713</t>
  </si>
  <si>
    <t>046-204-6741</t>
  </si>
  <si>
    <t>77.3m</t>
  </si>
  <si>
    <t>046-204-6718</t>
  </si>
  <si>
    <t>187-0002</t>
  </si>
  <si>
    <t>東京都小平市花小金井5-58-16</t>
  </si>
  <si>
    <t>042-450-6580</t>
  </si>
  <si>
    <t>042-461-4970</t>
  </si>
  <si>
    <t>68.5m</t>
  </si>
  <si>
    <t>042-452-5641</t>
  </si>
  <si>
    <t>042-452-5643</t>
  </si>
  <si>
    <t>206-0812</t>
  </si>
  <si>
    <t>東京都稲城市矢野口806-1</t>
  </si>
  <si>
    <t>042-401-5505</t>
  </si>
  <si>
    <t>042-401-5507</t>
  </si>
  <si>
    <t>34.3m</t>
  </si>
  <si>
    <t>22km</t>
  </si>
  <si>
    <t>042-401-5506</t>
  </si>
  <si>
    <t>206-0001</t>
  </si>
  <si>
    <t>東京都多摩市和田1434-1</t>
  </si>
  <si>
    <t>042-316-9871</t>
  </si>
  <si>
    <t>042-316-9874</t>
  </si>
  <si>
    <t>62.7m</t>
  </si>
  <si>
    <t>042-316-9872</t>
  </si>
  <si>
    <t>042-316-9873</t>
  </si>
  <si>
    <t>197-0804</t>
  </si>
  <si>
    <t>東京都あきる野市秋川6-7-9</t>
  </si>
  <si>
    <t>042-518-7700</t>
  </si>
  <si>
    <t>042-518-7701</t>
  </si>
  <si>
    <t>156.4m</t>
  </si>
  <si>
    <t>東京都あきる野市秋川2-18-6</t>
  </si>
  <si>
    <t>042-843-6011</t>
  </si>
  <si>
    <t>042-843-6012</t>
  </si>
  <si>
    <t>158.6m</t>
  </si>
  <si>
    <t>194-0037</t>
  </si>
  <si>
    <t>東京都町田市木曽西4-7-7</t>
  </si>
  <si>
    <t>042-794-4150</t>
  </si>
  <si>
    <t>042-851-9632</t>
  </si>
  <si>
    <t>102.6m</t>
  </si>
  <si>
    <t>23km</t>
  </si>
  <si>
    <t>042-851-9631</t>
  </si>
  <si>
    <t>242-0023</t>
  </si>
  <si>
    <t>神奈川県大和市渋谷5-39-5　2階</t>
  </si>
  <si>
    <t>046-204-7044</t>
  </si>
  <si>
    <t>046-200-8686</t>
  </si>
  <si>
    <t>46m</t>
  </si>
  <si>
    <t>12.8km</t>
  </si>
  <si>
    <t>神奈川県大和市渋谷5-39-5</t>
  </si>
  <si>
    <t>046-204-5177</t>
  </si>
  <si>
    <t>046-204-5988</t>
  </si>
  <si>
    <t>251-0052</t>
  </si>
  <si>
    <t>神奈川県藤沢市藤沢517-1</t>
  </si>
  <si>
    <t>0466-47-9314</t>
  </si>
  <si>
    <t>0466-47-9302</t>
  </si>
  <si>
    <t>13.2m</t>
  </si>
  <si>
    <t>0466-47-9324</t>
  </si>
  <si>
    <t>0466-47-9334</t>
  </si>
  <si>
    <t>242-0002</t>
  </si>
  <si>
    <t>神奈川県大和市つきみ野2-6-1</t>
  </si>
  <si>
    <t>046-206-4818</t>
  </si>
  <si>
    <t>046-206-4905</t>
  </si>
  <si>
    <t>70.8m</t>
  </si>
  <si>
    <t>046-206-4919</t>
  </si>
  <si>
    <t>046-206-4920</t>
  </si>
  <si>
    <t>252-1104</t>
  </si>
  <si>
    <t>神奈川県綾瀬市4-6-20</t>
  </si>
  <si>
    <t>0467-38-8426</t>
  </si>
  <si>
    <t>0467-38-8408</t>
  </si>
  <si>
    <t>59.8m</t>
  </si>
  <si>
    <t>15.9km</t>
  </si>
  <si>
    <t>0467-38-8427</t>
  </si>
  <si>
    <t>193-0803</t>
  </si>
  <si>
    <t>東京都八王子市楢原町1818-15コピオ楢原内</t>
  </si>
  <si>
    <t>042-628-7313</t>
  </si>
  <si>
    <t>042-628-7307</t>
  </si>
  <si>
    <t>141.6m</t>
  </si>
  <si>
    <t>243-0031</t>
  </si>
  <si>
    <t>神奈川県厚木市戸室5-6-1</t>
  </si>
  <si>
    <t>046-259-8866</t>
  </si>
  <si>
    <t>046-259-7204</t>
  </si>
  <si>
    <t>51.8m</t>
  </si>
  <si>
    <t>14.8km</t>
  </si>
  <si>
    <t>046-259-7203</t>
  </si>
  <si>
    <t>198-0024</t>
  </si>
  <si>
    <t>東京都青梅市新町3-15-3</t>
  </si>
  <si>
    <t>0428-78-0070</t>
  </si>
  <si>
    <t>0428-78-0072</t>
  </si>
  <si>
    <t>164.8m</t>
  </si>
  <si>
    <t>243-0018</t>
  </si>
  <si>
    <t>神奈川県厚木市中町2-7-23</t>
  </si>
  <si>
    <t>046-206-4725</t>
  </si>
  <si>
    <t>046-206-4728</t>
  </si>
  <si>
    <t>046-206-4726</t>
  </si>
  <si>
    <t>187-0022</t>
  </si>
  <si>
    <t>東京都小平市上水本町3-5-3</t>
  </si>
  <si>
    <t>042-312-4620</t>
  </si>
  <si>
    <t>81.5m</t>
  </si>
  <si>
    <t>042-312-4622</t>
  </si>
  <si>
    <t>042-312-4627</t>
  </si>
  <si>
    <t>東京都羽村市神明台3-4-7</t>
  </si>
  <si>
    <t>042-578-8606</t>
  </si>
  <si>
    <t>042-578-8607</t>
  </si>
  <si>
    <t>149.3m</t>
  </si>
  <si>
    <t>41km</t>
  </si>
  <si>
    <t>252-0144</t>
  </si>
  <si>
    <t>神奈川県相模原市緑区東橋本2-31-11</t>
  </si>
  <si>
    <t>042-703-3340</t>
  </si>
  <si>
    <t>138.9m</t>
  </si>
  <si>
    <t>042-703-3370</t>
  </si>
  <si>
    <t>252-0254</t>
  </si>
  <si>
    <t>神奈川県相模原市中央区下九沢57-1マーケットプレイス相模原1F</t>
  </si>
  <si>
    <t>042-703-8410</t>
  </si>
  <si>
    <t>133.9m</t>
  </si>
  <si>
    <t>042-703-8420</t>
  </si>
  <si>
    <t>181-0016</t>
  </si>
  <si>
    <t xml:space="preserve"> 東京都三鷹市深大寺1-14-34</t>
  </si>
  <si>
    <t>0422-30-5655</t>
  </si>
  <si>
    <t>60.5m</t>
  </si>
  <si>
    <t>401-0301</t>
  </si>
  <si>
    <t>山梨県南都留郡富士河口湖町船津2988-1</t>
  </si>
  <si>
    <t>0555-20-9322</t>
  </si>
  <si>
    <t>0555-20-9323</t>
  </si>
  <si>
    <t>869.6m</t>
  </si>
  <si>
    <t>0555-20-9192</t>
  </si>
  <si>
    <t>400-0047</t>
  </si>
  <si>
    <t>山梨県甲府市徳行3-10-1</t>
  </si>
  <si>
    <t>055-227-5820</t>
  </si>
  <si>
    <t>055-227-5751</t>
  </si>
  <si>
    <t>270.6m</t>
  </si>
  <si>
    <t>59km</t>
  </si>
  <si>
    <t>405-0015</t>
  </si>
  <si>
    <t>山梨県山梨市下石森7-1</t>
  </si>
  <si>
    <t>0553-21-8080</t>
  </si>
  <si>
    <t>0553-22-7470</t>
  </si>
  <si>
    <t>320.7m</t>
  </si>
  <si>
    <t>0553-21-8081</t>
  </si>
  <si>
    <t>400-0105</t>
  </si>
  <si>
    <t>山梨県甲斐市下今井3690</t>
  </si>
  <si>
    <t>0551-45-6371</t>
  </si>
  <si>
    <t>0551-45-6374</t>
  </si>
  <si>
    <t>328.6m</t>
  </si>
  <si>
    <t>0551-45-6372</t>
  </si>
  <si>
    <t>400-0822</t>
  </si>
  <si>
    <t>山梨県甲府市里吉3-2-1</t>
  </si>
  <si>
    <t>055-269-5424</t>
  </si>
  <si>
    <t>055-269-5186</t>
  </si>
  <si>
    <t>257.7m</t>
  </si>
  <si>
    <t>055-269-5185</t>
  </si>
  <si>
    <t>400-0813</t>
  </si>
  <si>
    <t>山梨県甲府市向町202　グリーンタウン甲府東Ｅ棟</t>
  </si>
  <si>
    <t>055-267-5101</t>
  </si>
  <si>
    <t>055-267-5127</t>
  </si>
  <si>
    <t>257.9m</t>
  </si>
  <si>
    <t>055-267-5103</t>
  </si>
  <si>
    <t>055-267-5107</t>
  </si>
  <si>
    <t>409-3867</t>
  </si>
  <si>
    <t>山梨県中巨摩郡昭和町清水新居230-1</t>
  </si>
  <si>
    <t>055-226-6486</t>
  </si>
  <si>
    <t>055-236-1311</t>
  </si>
  <si>
    <t>266.6m</t>
  </si>
  <si>
    <t>350-1231</t>
  </si>
  <si>
    <t>埼玉県日高市鹿山308-1</t>
  </si>
  <si>
    <t>042-978-7979</t>
  </si>
  <si>
    <t>042-978-8985</t>
  </si>
  <si>
    <t>78.8m</t>
  </si>
  <si>
    <t>47km</t>
  </si>
  <si>
    <t>042-978-8801</t>
  </si>
  <si>
    <t>042-978-8320</t>
  </si>
  <si>
    <t>400-0053</t>
  </si>
  <si>
    <t>山梨県中甲府市大里町388アクロスプラザ国母内</t>
  </si>
  <si>
    <t>055-269-7727</t>
  </si>
  <si>
    <t>257.5m</t>
  </si>
  <si>
    <t>055-269-7728</t>
  </si>
  <si>
    <t>252-0001</t>
  </si>
  <si>
    <t>神奈川県座間市相模が丘4-42-1</t>
  </si>
  <si>
    <t>046-204-9910</t>
  </si>
  <si>
    <t>79.2m</t>
  </si>
  <si>
    <t>20km</t>
  </si>
  <si>
    <t>046-204-9920</t>
  </si>
  <si>
    <t>259-1114</t>
  </si>
  <si>
    <t>神奈川県伊勢原市高森６丁目2-3</t>
  </si>
  <si>
    <t>0463-20-9441</t>
  </si>
  <si>
    <t>11.2km</t>
  </si>
  <si>
    <t>0463-20-9442</t>
  </si>
  <si>
    <t>0463-20-9446</t>
  </si>
  <si>
    <t>227-0038</t>
    <phoneticPr fontId="20"/>
  </si>
  <si>
    <t>神奈川県横浜市青葉区奈良3-21-1</t>
    <rPh sb="9" eb="10">
      <t>ク</t>
    </rPh>
    <rPh sb="10" eb="12">
      <t>ナラ</t>
    </rPh>
    <phoneticPr fontId="20"/>
  </si>
  <si>
    <t>045-507-3931</t>
    <phoneticPr fontId="20"/>
  </si>
  <si>
    <t>土砂災害</t>
    <rPh sb="0" eb="2">
      <t>ドシャ</t>
    </rPh>
    <rPh sb="2" eb="4">
      <t>サイガイ</t>
    </rPh>
    <phoneticPr fontId="20"/>
  </si>
  <si>
    <t>60.7m</t>
    <phoneticPr fontId="20"/>
  </si>
  <si>
    <t>17km</t>
    <phoneticPr fontId="20"/>
  </si>
  <si>
    <t>227-0038</t>
  </si>
  <si>
    <t>045-507-3935</t>
    <phoneticPr fontId="20"/>
  </si>
  <si>
    <t>危険性有</t>
    <rPh sb="3" eb="4">
      <t>アリ</t>
    </rPh>
    <phoneticPr fontId="20"/>
  </si>
  <si>
    <t>60.7m</t>
  </si>
  <si>
    <t>045-507-3936</t>
    <phoneticPr fontId="20"/>
  </si>
  <si>
    <t>　㈱ソルーナ</t>
  </si>
  <si>
    <t>421-0204</t>
  </si>
  <si>
    <t>静岡県焼津市高新田1416</t>
  </si>
  <si>
    <t>054-622-2686</t>
  </si>
  <si>
    <t>054-622-0680</t>
  </si>
  <si>
    <t>424-0931</t>
  </si>
  <si>
    <t>静岡県静岡市清水区岡町6</t>
  </si>
  <si>
    <t>054-351-0801</t>
  </si>
  <si>
    <t>054-355-0577</t>
  </si>
  <si>
    <t>3.4m</t>
  </si>
  <si>
    <t>054-368-5318</t>
  </si>
  <si>
    <t>422-8063</t>
  </si>
  <si>
    <t>静岡県静岡市駿河区馬渕3-4-6</t>
  </si>
  <si>
    <t>054-289-1616</t>
  </si>
  <si>
    <t>054-203-3091</t>
  </si>
  <si>
    <t>426-0075</t>
  </si>
  <si>
    <t>静岡県藤枝市瀬戸新屋363-1</t>
  </si>
  <si>
    <t>054-647-3131</t>
  </si>
  <si>
    <t>054-647-6767</t>
  </si>
  <si>
    <t>8.1km</t>
  </si>
  <si>
    <t>054-647-0808</t>
  </si>
  <si>
    <t>421-0304</t>
  </si>
  <si>
    <t>静岡県榛原郡吉田町神戸538-1</t>
  </si>
  <si>
    <t>0548-23-7766</t>
  </si>
  <si>
    <t>0548-23-7768</t>
  </si>
  <si>
    <t>14.1m</t>
  </si>
  <si>
    <t>0548-23-7767</t>
  </si>
  <si>
    <t>426-8026</t>
  </si>
  <si>
    <t>静岡県静岡市駿河区富士見台1丁目19-12</t>
  </si>
  <si>
    <t>054-270-3334</t>
  </si>
  <si>
    <t>9.1m</t>
  </si>
  <si>
    <t>　㈱ダイナマイトコーポレーション</t>
  </si>
  <si>
    <t>764-0034</t>
  </si>
  <si>
    <t>香川県仲多度郡多度津町山階455</t>
  </si>
  <si>
    <t>0877-58-5126</t>
  </si>
  <si>
    <t>0877-58-5128</t>
  </si>
  <si>
    <t>8m</t>
  </si>
  <si>
    <t>700-0971</t>
  </si>
  <si>
    <t>岡山県岡山市北区野田3-23-12</t>
  </si>
  <si>
    <t>086-243-0034</t>
  </si>
  <si>
    <t>086-242-0114</t>
  </si>
  <si>
    <t>1.9m</t>
  </si>
  <si>
    <t>761-8031</t>
  </si>
  <si>
    <t>香川県高松市郷東町3-2</t>
  </si>
  <si>
    <t>087-832-8081</t>
  </si>
  <si>
    <t>087-832-8082</t>
  </si>
  <si>
    <t>720-1131</t>
  </si>
  <si>
    <t>広島県福山市駅家町万能倉344</t>
  </si>
  <si>
    <t>0849-70-1640</t>
  </si>
  <si>
    <t>0849-70-1641</t>
  </si>
  <si>
    <t>12.4km</t>
  </si>
  <si>
    <t>769-0202</t>
  </si>
  <si>
    <t>香川県綾歌郡宇多津町浜二番丁15-10</t>
  </si>
  <si>
    <t>0877-59-9067</t>
  </si>
  <si>
    <t>0877-59-9068</t>
  </si>
  <si>
    <t>780-0064</t>
  </si>
  <si>
    <t>高知県高知市和泉町8-1</t>
  </si>
  <si>
    <t>088-826-3672</t>
  </si>
  <si>
    <t>088-826-3673</t>
  </si>
  <si>
    <t>1.1ｍ</t>
  </si>
  <si>
    <t>0.1ｋｍ</t>
  </si>
  <si>
    <t>7.5ｋｍ</t>
  </si>
  <si>
    <t>721-0952</t>
  </si>
  <si>
    <t>広島県福山市曙町3-30-11</t>
  </si>
  <si>
    <t>0849-81-3977</t>
  </si>
  <si>
    <t>0849-81-3978</t>
  </si>
  <si>
    <t>4.2ｋｍ</t>
  </si>
  <si>
    <t>781-8121</t>
  </si>
  <si>
    <t>高知県高知市葛島4-2-10</t>
  </si>
  <si>
    <t>088-880-1713</t>
  </si>
  <si>
    <t>088-880-1716</t>
  </si>
  <si>
    <t>0.8ｍ</t>
  </si>
  <si>
    <t>4.7ｋｍ</t>
  </si>
  <si>
    <t>088-880-1710</t>
  </si>
  <si>
    <t>088-880-1715</t>
  </si>
  <si>
    <t>701-0114</t>
  </si>
  <si>
    <t>岡山県倉敷市松島1086-3</t>
  </si>
  <si>
    <t>086-461-2510</t>
  </si>
  <si>
    <t>086-461-2512</t>
  </si>
  <si>
    <t>086-461-2511</t>
  </si>
  <si>
    <t>763-0071</t>
  </si>
  <si>
    <t>香川県丸亀市田村町446</t>
  </si>
  <si>
    <t>0877-58-3883</t>
  </si>
  <si>
    <t>0877-58-3882</t>
  </si>
  <si>
    <t>3.1km</t>
  </si>
  <si>
    <t>0877-58-3888</t>
  </si>
  <si>
    <t>0877-58-3887</t>
  </si>
  <si>
    <t>760-0074</t>
  </si>
  <si>
    <t>香川県高松市桜町2-15-52</t>
  </si>
  <si>
    <t>087-813-1641</t>
  </si>
  <si>
    <t>087-813-1642</t>
  </si>
  <si>
    <t>087-813-1892</t>
  </si>
  <si>
    <t>712-8032</t>
  </si>
  <si>
    <t>岡山県倉敷市北畝6丁目560-9</t>
  </si>
  <si>
    <t>086-436-7125</t>
  </si>
  <si>
    <t>086-436-7126</t>
  </si>
  <si>
    <t>2m</t>
  </si>
  <si>
    <t>　㈱瀬戸豊栄家電</t>
  </si>
  <si>
    <t>489-0805</t>
  </si>
  <si>
    <t>愛知県瀬戸市陶原町6-3</t>
  </si>
  <si>
    <t>0561-82-6103</t>
  </si>
  <si>
    <t>0561-56-7900</t>
  </si>
  <si>
    <t>92.2m</t>
  </si>
  <si>
    <t>23.3km</t>
  </si>
  <si>
    <t>465-0063</t>
  </si>
  <si>
    <t>愛知県名古屋市名東区新宿2-26</t>
  </si>
  <si>
    <t>052-703-2321</t>
  </si>
  <si>
    <t>052-703-6194</t>
  </si>
  <si>
    <t>35.9m</t>
  </si>
  <si>
    <t>507-0041</t>
  </si>
  <si>
    <t>岐阜県多治見市太平町4-15</t>
  </si>
  <si>
    <t>0572-21-3584</t>
  </si>
  <si>
    <t>0572-21-3743</t>
  </si>
  <si>
    <t>96.3m</t>
  </si>
  <si>
    <t>488-0066</t>
  </si>
  <si>
    <t>愛知県尾張旭市南原山町赤土229-1</t>
  </si>
  <si>
    <t>0561-55-0303</t>
  </si>
  <si>
    <t>0561-53-2164</t>
  </si>
  <si>
    <t>63.8m</t>
  </si>
  <si>
    <t>0561-55-5595</t>
  </si>
  <si>
    <t>470-0224</t>
  </si>
  <si>
    <t>愛知県みよし市三好町油田24-2</t>
  </si>
  <si>
    <t>0561-33-3511</t>
  </si>
  <si>
    <t>0561-33-3510</t>
  </si>
  <si>
    <t>39.7m</t>
  </si>
  <si>
    <t>0561-33-3512</t>
  </si>
  <si>
    <t>0561-33-3513</t>
  </si>
  <si>
    <t>489-0808</t>
  </si>
  <si>
    <t>愛知県瀬戸市見付町7-10</t>
  </si>
  <si>
    <t>0561-85-5502</t>
  </si>
  <si>
    <t>0561-85-5514</t>
  </si>
  <si>
    <t>95.5m</t>
  </si>
  <si>
    <t>03km</t>
  </si>
  <si>
    <t>　㈱名南豊栄家電</t>
  </si>
  <si>
    <t>457-0051</t>
  </si>
  <si>
    <t>愛知県名古屋市南区笠寺町西之門52</t>
  </si>
  <si>
    <t>052-876-7070</t>
  </si>
  <si>
    <t>052-822-3323</t>
  </si>
  <si>
    <t>13.3m</t>
  </si>
  <si>
    <t>458-0004</t>
  </si>
  <si>
    <t>愛知県名古屋市緑区乗鞍3-165</t>
  </si>
  <si>
    <t>052-879-1148</t>
  </si>
  <si>
    <t>24m</t>
  </si>
  <si>
    <t>052-877-2112</t>
  </si>
  <si>
    <t>468-0041</t>
  </si>
  <si>
    <t>愛知県名古屋市天白区保呂町2111</t>
  </si>
  <si>
    <t>052-800-9000</t>
  </si>
  <si>
    <t>052-800-9001</t>
  </si>
  <si>
    <t>119m</t>
  </si>
  <si>
    <t>7.9km</t>
  </si>
  <si>
    <t>052-800-3090</t>
  </si>
  <si>
    <t>505-0036</t>
  </si>
  <si>
    <t>岐阜県美濃加茂市山手町2-56-1</t>
  </si>
  <si>
    <t>0574-24-7811</t>
  </si>
  <si>
    <t>0574-24-7812</t>
  </si>
  <si>
    <t>79.5m</t>
  </si>
  <si>
    <t>0574-24-7833</t>
  </si>
  <si>
    <t>　㈱ウチダコーポレーション</t>
  </si>
  <si>
    <t>461-0001</t>
  </si>
  <si>
    <t>愛知県名古屋市東区泉2-21-25高岳院ビル６Ｆ</t>
  </si>
  <si>
    <t>052-325-7273</t>
  </si>
  <si>
    <t>052-325-7177</t>
  </si>
  <si>
    <t>491-0862</t>
  </si>
  <si>
    <t>愛知県一宮市緑3-4-10</t>
  </si>
  <si>
    <t>0586-24-2309</t>
  </si>
  <si>
    <t>0586-72-8316</t>
  </si>
  <si>
    <t>0586-28-7275</t>
  </si>
  <si>
    <t>0586-24-2292</t>
  </si>
  <si>
    <t>494-0001</t>
  </si>
  <si>
    <t>愛知県一宮市開明字南井保里33-1</t>
  </si>
  <si>
    <t>0586-46-6534</t>
  </si>
  <si>
    <t>0586-46-6533</t>
  </si>
  <si>
    <t>6.3m</t>
  </si>
  <si>
    <t>0586-44-3188</t>
  </si>
  <si>
    <t>0586-44-6205</t>
  </si>
  <si>
    <t>480-0202</t>
  </si>
  <si>
    <t>愛知県西春日井郡豊山町大字豊場字流川179</t>
  </si>
  <si>
    <t>0568-39-2468</t>
  </si>
  <si>
    <t>0568-39-2469</t>
  </si>
  <si>
    <t>8.2m</t>
  </si>
  <si>
    <t>17.4km</t>
  </si>
  <si>
    <t>愛知県西春日井郡豊山町大字豊場字流川179-2</t>
  </si>
  <si>
    <t>0568-39-1717</t>
  </si>
  <si>
    <t>0568-28-6768</t>
  </si>
  <si>
    <t>502-0002</t>
  </si>
  <si>
    <t>岐阜県岐阜市粟野東5-93</t>
  </si>
  <si>
    <t>058-236-0039</t>
  </si>
  <si>
    <t>058-237-6566</t>
  </si>
  <si>
    <t>25.1m</t>
  </si>
  <si>
    <t>509-0132</t>
  </si>
  <si>
    <t>岐阜県各務原市鵜沼西町1－642</t>
  </si>
  <si>
    <t>058-372-8355</t>
  </si>
  <si>
    <t>51.6m</t>
  </si>
  <si>
    <t>　㈱南部豊栄家電</t>
  </si>
  <si>
    <t>457-0815</t>
  </si>
  <si>
    <t>愛知県名古屋市南区柴田町4-3</t>
  </si>
  <si>
    <t>052-612-5789</t>
  </si>
  <si>
    <t>052-612-5513</t>
  </si>
  <si>
    <t>444-0854</t>
  </si>
  <si>
    <t>愛知県岡崎市六名本町20-12</t>
  </si>
  <si>
    <t>0564-71-5999</t>
  </si>
  <si>
    <t>0564-51-7558</t>
  </si>
  <si>
    <t>14.3m</t>
  </si>
  <si>
    <t>458-0833</t>
  </si>
  <si>
    <t>愛知県名古屋市緑区青山2-238</t>
  </si>
  <si>
    <t>052-621-3690</t>
  </si>
  <si>
    <t>052-621-3540</t>
  </si>
  <si>
    <t>25.9m</t>
  </si>
  <si>
    <t>5.6km</t>
  </si>
  <si>
    <t>444-2136</t>
  </si>
  <si>
    <t>愛知県岡崎市上里2-1-8</t>
  </si>
  <si>
    <t>0564-24-7111</t>
  </si>
  <si>
    <t>0564-87-2681</t>
  </si>
  <si>
    <t>19.4m</t>
  </si>
  <si>
    <t>501-3246</t>
    <phoneticPr fontId="20"/>
  </si>
  <si>
    <t>岐阜県関市緑ヶ丘2-5-31</t>
    <rPh sb="3" eb="5">
      <t>セキシ</t>
    </rPh>
    <rPh sb="5" eb="8">
      <t>ミドリガオカ</t>
    </rPh>
    <phoneticPr fontId="20"/>
  </si>
  <si>
    <t>0575-29-3590</t>
    <phoneticPr fontId="20"/>
  </si>
  <si>
    <t>54.6m</t>
    <phoneticPr fontId="20"/>
  </si>
  <si>
    <t>45ｋｍ</t>
    <phoneticPr fontId="20"/>
  </si>
  <si>
    <t>501-3246</t>
  </si>
  <si>
    <t>0575-29-3591</t>
    <phoneticPr fontId="20"/>
  </si>
  <si>
    <t>　㈱富士</t>
  </si>
  <si>
    <t>761-0113</t>
  </si>
  <si>
    <t>香川県高松市屋島西町2486-13</t>
  </si>
  <si>
    <t>087-844-0155</t>
  </si>
  <si>
    <t>087-844-0158</t>
  </si>
  <si>
    <t>087-844-9001</t>
  </si>
  <si>
    <t>087-844-9002</t>
  </si>
  <si>
    <t>　㈲エヌコーポレーション</t>
  </si>
  <si>
    <t>321-4104</t>
  </si>
  <si>
    <t>栃木県芳賀郡益子町大字大沢48</t>
  </si>
  <si>
    <t>0285-70-1040</t>
  </si>
  <si>
    <t>0285-72-2477</t>
  </si>
  <si>
    <t>84m</t>
  </si>
  <si>
    <t>　㈱カンセキ　専門店事業部</t>
  </si>
  <si>
    <t>321-0953</t>
  </si>
  <si>
    <t>栃木県宇都宮市東宿郷5-1-9　　（ポスター等送付先）</t>
  </si>
  <si>
    <t>028-634-5587</t>
  </si>
  <si>
    <t>028-634-5577</t>
  </si>
  <si>
    <t>112.3m</t>
  </si>
  <si>
    <t>64km</t>
  </si>
  <si>
    <t>327-0844</t>
  </si>
  <si>
    <t>栃木県佐野市富岡町173-1</t>
  </si>
  <si>
    <t>0283-20-1523</t>
  </si>
  <si>
    <t>0283-20-1524</t>
  </si>
  <si>
    <t>33.2m</t>
  </si>
  <si>
    <t>028-684-0027</t>
  </si>
  <si>
    <t>028-684-0047</t>
  </si>
  <si>
    <t>326-0042</t>
  </si>
  <si>
    <t>栃木県足利市助戸東山町927-1</t>
  </si>
  <si>
    <t>0284-44-4811</t>
  </si>
  <si>
    <t>0284-44-4823</t>
  </si>
  <si>
    <t>31.3m</t>
  </si>
  <si>
    <t>83km</t>
  </si>
  <si>
    <t>961-0854</t>
  </si>
  <si>
    <t>福島県白河市字高山26-1</t>
  </si>
  <si>
    <t>0248-21-1877</t>
  </si>
  <si>
    <t>0248-21-1866</t>
  </si>
  <si>
    <t>371.4m</t>
  </si>
  <si>
    <t>0296-26-7111</t>
  </si>
  <si>
    <t>0296-26-7155</t>
  </si>
  <si>
    <t>374-0042</t>
  </si>
  <si>
    <t>群馬県館林市近藤町178-96</t>
  </si>
  <si>
    <t>0276-76-9009</t>
  </si>
  <si>
    <t>0276-76-9005</t>
  </si>
  <si>
    <t>23.7m</t>
  </si>
  <si>
    <t>325-0062</t>
  </si>
  <si>
    <t>栃木県那須塩原市住吉町4-7</t>
  </si>
  <si>
    <t>0287-60-3939</t>
  </si>
  <si>
    <t>0287-60-3553</t>
  </si>
  <si>
    <t>259.9m</t>
  </si>
  <si>
    <t>322-0028</t>
  </si>
  <si>
    <t>栃木県鹿沼市栄町2-16-2</t>
  </si>
  <si>
    <t>0289-60-3010</t>
  </si>
  <si>
    <t>0289-60-3015</t>
  </si>
  <si>
    <t>147.2m</t>
  </si>
  <si>
    <t>329-1312</t>
  </si>
  <si>
    <t>栃木県さくら市櫻野1048</t>
  </si>
  <si>
    <t>028-612-6811</t>
  </si>
  <si>
    <t>028-681-0112</t>
  </si>
  <si>
    <t>160.2m</t>
  </si>
  <si>
    <t>028-681-6833</t>
  </si>
  <si>
    <t>028974-5764</t>
  </si>
  <si>
    <t>茨城県竜ケ崎市</t>
    <rPh sb="3" eb="7">
      <t>リュウガサキシ</t>
    </rPh>
    <phoneticPr fontId="20"/>
  </si>
  <si>
    <t>　㈱エコノス</t>
  </si>
  <si>
    <t>北海道札幌市白石区北郷４条13丁目3番25号</t>
  </si>
  <si>
    <t>011-875-1996</t>
  </si>
  <si>
    <t>011-875-1997</t>
  </si>
  <si>
    <t>090-0834</t>
  </si>
  <si>
    <t>北海道北見市とん田西町248-1</t>
  </si>
  <si>
    <t>0157-32-7255</t>
  </si>
  <si>
    <t>0157-32-7211</t>
  </si>
  <si>
    <t>75.5m</t>
  </si>
  <si>
    <t>0157-32-7266</t>
  </si>
  <si>
    <t>0157-32-7212</t>
  </si>
  <si>
    <t>0157-32-7766</t>
  </si>
  <si>
    <t>093-0033</t>
  </si>
  <si>
    <t>北海道網走市駒場北5-84-14</t>
  </si>
  <si>
    <t>0152-61-1688</t>
  </si>
  <si>
    <t>0152-61-1622</t>
  </si>
  <si>
    <t>36m</t>
  </si>
  <si>
    <t>0152-61-1788</t>
  </si>
  <si>
    <t>0152-61-1633</t>
  </si>
  <si>
    <t>080-0014</t>
  </si>
  <si>
    <t>北海道帯広市西４条南３１丁目1-2</t>
  </si>
  <si>
    <t>0155-28-5544</t>
  </si>
  <si>
    <t>0155-28-5577</t>
  </si>
  <si>
    <t>51.4m</t>
  </si>
  <si>
    <t>0155-28-6000</t>
  </si>
  <si>
    <t>0155-28-6060</t>
  </si>
  <si>
    <t>北海道帯広市西４条南31丁目1-2</t>
  </si>
  <si>
    <t>0155-28-2323</t>
  </si>
  <si>
    <t>0155-28-2333</t>
  </si>
  <si>
    <t>080-0111</t>
  </si>
  <si>
    <t>北海道河東郡音更町木野大通東12丁目3番1号</t>
  </si>
  <si>
    <t>0155-67-0172</t>
  </si>
  <si>
    <t>0155-67-0175</t>
  </si>
  <si>
    <t>45.3m</t>
  </si>
  <si>
    <t>0155-67-0171</t>
  </si>
  <si>
    <t>0155-67-0173</t>
  </si>
  <si>
    <t>070-0011</t>
  </si>
  <si>
    <t>北海道旭川市パルプ町一条２丁目505-2</t>
  </si>
  <si>
    <t>0166-23-4700</t>
  </si>
  <si>
    <t>0166-23-4710</t>
  </si>
  <si>
    <t>115.6m</t>
  </si>
  <si>
    <t>073-0013</t>
  </si>
  <si>
    <t>北海道滝川市南滝の川115-4</t>
  </si>
  <si>
    <t>0125-26-1200</t>
  </si>
  <si>
    <t>0125-26-1050</t>
  </si>
  <si>
    <t>46.8ｍ</t>
  </si>
  <si>
    <t>0125-26-1010</t>
  </si>
  <si>
    <t>0125-26-0220</t>
  </si>
  <si>
    <t>070-0823</t>
  </si>
  <si>
    <t>北海道旭川市緑町18丁目2148-14</t>
  </si>
  <si>
    <t>0166-76-5891</t>
  </si>
  <si>
    <t>0166-76-5894</t>
  </si>
  <si>
    <t>102m</t>
  </si>
  <si>
    <t>0166-76-5892</t>
  </si>
  <si>
    <t>0166-76-5893</t>
  </si>
  <si>
    <t>084-0906</t>
  </si>
  <si>
    <t>北海道釧路市鳥取大通2-6-15</t>
  </si>
  <si>
    <t>0154-68-4067</t>
  </si>
  <si>
    <t>0154-68-4070</t>
  </si>
  <si>
    <t>5.4m</t>
  </si>
  <si>
    <t>0154-68-4068</t>
  </si>
  <si>
    <t>0154-68-4069</t>
  </si>
  <si>
    <t>088-0622</t>
  </si>
  <si>
    <t>北海道釧路郡釧路町木場1-3-3</t>
  </si>
  <si>
    <t>0154-38-3388</t>
  </si>
  <si>
    <t>0154-38-3311</t>
  </si>
  <si>
    <t>2.9m</t>
  </si>
  <si>
    <t>0154-38-3330</t>
  </si>
  <si>
    <t>0154-38-3355</t>
  </si>
  <si>
    <t>北海道札幌市白石区北郷四条13-3-25</t>
  </si>
  <si>
    <t>011-879-2200</t>
  </si>
  <si>
    <t>011-879-2230</t>
  </si>
  <si>
    <t>011-598-9780</t>
  </si>
  <si>
    <t>北海道札幌市東区伏古二条4-3-5</t>
  </si>
  <si>
    <t>011-781-2222</t>
  </si>
  <si>
    <t>011-781-0777</t>
  </si>
  <si>
    <t>15.3km</t>
  </si>
  <si>
    <t>005-0801</t>
  </si>
  <si>
    <t>北海道札幌市南区川沿一条1-3-70</t>
  </si>
  <si>
    <t>011-578-5225</t>
  </si>
  <si>
    <t>011-578-5226</t>
  </si>
  <si>
    <t>75.1m</t>
  </si>
  <si>
    <t>061-1409</t>
  </si>
  <si>
    <t>北海道恵庭市黄金南7-18-1</t>
  </si>
  <si>
    <t>0123-39-3370</t>
  </si>
  <si>
    <t>0123-39-4500</t>
  </si>
  <si>
    <t>1.2ｋｍ</t>
  </si>
  <si>
    <t>29ｋｍ</t>
  </si>
  <si>
    <t>0123-39-3380</t>
  </si>
  <si>
    <t>003-0022</t>
  </si>
  <si>
    <t>北海道札幌市白石区南郷通20丁目南3-10</t>
  </si>
  <si>
    <t>011-827-7422</t>
  </si>
  <si>
    <t>011-827-7401</t>
  </si>
  <si>
    <t>19.2m</t>
  </si>
  <si>
    <t>011-827-7411</t>
  </si>
  <si>
    <t>011-827-7433</t>
  </si>
  <si>
    <t>002-8071</t>
  </si>
  <si>
    <t>北海道札幌市北区あいの里1条6丁目2-2</t>
  </si>
  <si>
    <t>011-594-8865</t>
  </si>
  <si>
    <t>011-594-8861</t>
  </si>
  <si>
    <t>9.8km</t>
  </si>
  <si>
    <t>北海道札幌市北区あいの里１条6丁目2-2</t>
  </si>
  <si>
    <t>011-594-8864</t>
  </si>
  <si>
    <t>011-594-8866</t>
  </si>
  <si>
    <t>062-0921</t>
  </si>
  <si>
    <t xml:space="preserve">北海道 札幌市 豊平区中の島一条4-7-1 </t>
  </si>
  <si>
    <t>011-876-9806</t>
  </si>
  <si>
    <t>011-833-8301</t>
  </si>
  <si>
    <t>38.2m</t>
  </si>
  <si>
    <t>18.3km</t>
  </si>
  <si>
    <t xml:space="preserve">北海道 札幌市 豊平区中の島一条7-1 </t>
  </si>
  <si>
    <t>011-876-9809</t>
  </si>
  <si>
    <t>011-833-8310</t>
  </si>
  <si>
    <t>004-0876</t>
  </si>
  <si>
    <t>北海道札幌市清田区平岡６条1-1-15</t>
  </si>
  <si>
    <t>011-886-0001</t>
  </si>
  <si>
    <t>011-886-0251</t>
  </si>
  <si>
    <t>42.7m</t>
  </si>
  <si>
    <t>011-881-2500</t>
  </si>
  <si>
    <t>011-881-1890</t>
  </si>
  <si>
    <t>007-0841</t>
  </si>
  <si>
    <t>北海道札幌市東区北四十一条東6-3-10</t>
  </si>
  <si>
    <t>011-721-1433</t>
  </si>
  <si>
    <t>011-721-1443</t>
  </si>
  <si>
    <t>5.6m</t>
  </si>
  <si>
    <t>047-0005</t>
  </si>
  <si>
    <t>北海道小樽市勝納町8-7</t>
  </si>
  <si>
    <t>0134-64-1211</t>
  </si>
  <si>
    <t>0134-64-1213</t>
  </si>
  <si>
    <t>0134-33-9992</t>
  </si>
  <si>
    <t>068-0854</t>
  </si>
  <si>
    <t>北海道岩見沢市大和四条6-2-4</t>
  </si>
  <si>
    <t>0126-23-8255</t>
  </si>
  <si>
    <t>0126-23-8265</t>
  </si>
  <si>
    <t>065-0007</t>
  </si>
  <si>
    <t>北海道札幌市東区北七条東８丁目2-1</t>
  </si>
  <si>
    <t>011-753-2600</t>
  </si>
  <si>
    <t>011-741-1449</t>
  </si>
  <si>
    <t>13.6m</t>
  </si>
  <si>
    <t>067-0064</t>
  </si>
  <si>
    <t>北海道江別市上江別430-10</t>
  </si>
  <si>
    <t>011-389-4400</t>
  </si>
  <si>
    <t>011-389-3800</t>
  </si>
  <si>
    <t>065-0031</t>
  </si>
  <si>
    <t>北海道札幌市東区北31条東15-1-1　イオン札幌元町店3F</t>
  </si>
  <si>
    <t>011-374-6390</t>
  </si>
  <si>
    <t>12.6km</t>
  </si>
  <si>
    <t>004-0859</t>
  </si>
  <si>
    <t>北海道札幌市清田区清田410-2</t>
  </si>
  <si>
    <t>011-807-9880</t>
  </si>
  <si>
    <t>40.2m</t>
  </si>
  <si>
    <t>25.2km</t>
  </si>
  <si>
    <t>　㈱大宮電化</t>
  </si>
  <si>
    <t>337-0051</t>
  </si>
  <si>
    <t>埼玉県さいたま市見沼区東大宮５－３－１</t>
  </si>
  <si>
    <t>048-614-8811</t>
  </si>
  <si>
    <t>048-614-8831</t>
  </si>
  <si>
    <t>12.8m</t>
  </si>
  <si>
    <t>348-0058</t>
  </si>
  <si>
    <t>埼玉県羽生市中央5-4-36</t>
  </si>
  <si>
    <t>048-562-4321</t>
  </si>
  <si>
    <t>048-560-3021</t>
  </si>
  <si>
    <t>346-0031</t>
  </si>
  <si>
    <t>埼玉県久喜市大字久喜本767-3</t>
  </si>
  <si>
    <t>0480-24-3221</t>
  </si>
  <si>
    <t>0480-24-3201</t>
  </si>
  <si>
    <t>9.7m</t>
  </si>
  <si>
    <t>362-0014</t>
  </si>
  <si>
    <t>埼玉県上尾市本町5-4-13</t>
  </si>
  <si>
    <t>048-776-1961</t>
  </si>
  <si>
    <t>048-770-1261</t>
  </si>
  <si>
    <t>16.2m</t>
  </si>
  <si>
    <t>048-778-6411</t>
  </si>
  <si>
    <t>16.3m</t>
  </si>
  <si>
    <t>349-0205</t>
  </si>
  <si>
    <t>埼玉県白岡市西1-7-4</t>
  </si>
  <si>
    <t>0480-93-4201</t>
  </si>
  <si>
    <t>0480-90-4571</t>
  </si>
  <si>
    <t>10.1m</t>
  </si>
  <si>
    <t>362-0073</t>
  </si>
  <si>
    <t>埼玉県上尾市浅間台2-10-18</t>
  </si>
  <si>
    <t>048-772-4361</t>
  </si>
  <si>
    <t>048-770-1590</t>
  </si>
  <si>
    <t>17.9m</t>
  </si>
  <si>
    <t>330-0855</t>
  </si>
  <si>
    <t>埼玉県さいたま市大宮区上小町1209-2</t>
  </si>
  <si>
    <t>048-640-4961</t>
  </si>
  <si>
    <t>048-640-4971</t>
  </si>
  <si>
    <t>14m</t>
  </si>
  <si>
    <t>347-0061</t>
  </si>
  <si>
    <t>埼玉県加須市諏訪1-2-9</t>
  </si>
  <si>
    <t>0480-63-0121</t>
  </si>
  <si>
    <t>0480-63-0123</t>
  </si>
  <si>
    <t>13.5m</t>
  </si>
  <si>
    <t>347-0062</t>
  </si>
  <si>
    <t>埼玉県加須市睦町2-6-37</t>
  </si>
  <si>
    <t>0480-63-0811</t>
  </si>
  <si>
    <t>0480-63-0821</t>
  </si>
  <si>
    <t>331-0811</t>
  </si>
  <si>
    <t>埼玉県さいたま市北区吉野町2-211-6</t>
  </si>
  <si>
    <t>048-661-7511</t>
  </si>
  <si>
    <t>048-661-7521</t>
  </si>
  <si>
    <t>15.8m</t>
  </si>
  <si>
    <t>343-0015</t>
  </si>
  <si>
    <t>埼玉県越谷市花田2-29-3</t>
  </si>
  <si>
    <t>0489-60-6211</t>
  </si>
  <si>
    <t>0489-60-6221</t>
  </si>
  <si>
    <t>3.8m</t>
  </si>
  <si>
    <t>333-0844</t>
  </si>
  <si>
    <t>埼玉県川口市上青木2-47-11</t>
  </si>
  <si>
    <t>048-263-7731</t>
  </si>
  <si>
    <t>048-263-7761</t>
  </si>
  <si>
    <t>埼玉県川口市上青木4-17-16</t>
  </si>
  <si>
    <t>048-264-3911</t>
  </si>
  <si>
    <t>048-264-3921</t>
  </si>
  <si>
    <t>4.5m</t>
  </si>
  <si>
    <t>336-0024</t>
  </si>
  <si>
    <t>埼玉県さいたま市南区根岸5-24-10</t>
  </si>
  <si>
    <t>048-710-8411</t>
  </si>
  <si>
    <t>048-710-8421</t>
  </si>
  <si>
    <t>344-0066</t>
  </si>
  <si>
    <t>埼玉県春日部市豊町5-19-2</t>
  </si>
  <si>
    <t>048-753-3711</t>
  </si>
  <si>
    <t>048-753-3721</t>
  </si>
  <si>
    <t>5.9m</t>
  </si>
  <si>
    <t>331-0061</t>
  </si>
  <si>
    <t>埼玉県さいたま市西区大字西遊馬288-1</t>
  </si>
  <si>
    <t>048-620-2511</t>
  </si>
  <si>
    <t>048-620-2521</t>
  </si>
  <si>
    <t>337-0003</t>
  </si>
  <si>
    <t>埼玉県さいたま市見沼区深作3-24-13</t>
  </si>
  <si>
    <t>048-682-3921</t>
  </si>
  <si>
    <t>048-682-3983</t>
  </si>
  <si>
    <t>048-682-3981</t>
  </si>
  <si>
    <t>343-0806</t>
  </si>
  <si>
    <t>埼玉県越谷市宮本町5-155-1</t>
  </si>
  <si>
    <t>048-962-9311</t>
  </si>
  <si>
    <t>048-962-9312</t>
  </si>
  <si>
    <t>4m</t>
  </si>
  <si>
    <t>363-0008</t>
  </si>
  <si>
    <t>埼玉県桶川市坂田1524-1</t>
  </si>
  <si>
    <t>048-729-1911</t>
  </si>
  <si>
    <t>048-729-1921</t>
  </si>
  <si>
    <t>337-0042</t>
  </si>
  <si>
    <t>埼玉県さいたま市見沼区南中野113-1</t>
  </si>
  <si>
    <t>048-681-6811</t>
  </si>
  <si>
    <t>048-681-6821</t>
  </si>
  <si>
    <t>334-0056</t>
  </si>
  <si>
    <t>埼玉県川口市峯582-27</t>
  </si>
  <si>
    <t>048-290-7711</t>
  </si>
  <si>
    <t>048-290-7721</t>
  </si>
  <si>
    <t>335-0021</t>
  </si>
  <si>
    <t>埼玉県戸田市大字新曽1073</t>
  </si>
  <si>
    <t>048-430-0911</t>
  </si>
  <si>
    <t>048-430-0921</t>
  </si>
  <si>
    <t>345-0036</t>
  </si>
  <si>
    <t>埼玉県北葛飾郡杉戸町杉戸2-10-3</t>
  </si>
  <si>
    <t>0480-36-1311</t>
  </si>
  <si>
    <t>0480-36-1321</t>
  </si>
  <si>
    <t>7.4m</t>
  </si>
  <si>
    <t>埼玉県さいたま市見沼区東大宮5-3-1</t>
  </si>
  <si>
    <t>048-682-2411</t>
  </si>
  <si>
    <t>048-682-2421</t>
  </si>
  <si>
    <t>350-1151</t>
  </si>
  <si>
    <t>埼玉県川越市今福834-1</t>
  </si>
  <si>
    <t>049-249-2811</t>
  </si>
  <si>
    <t>049-249-2821</t>
  </si>
  <si>
    <t>340-0114</t>
  </si>
  <si>
    <t>埼玉県幸手市東3-22-35</t>
  </si>
  <si>
    <t>0480-40-5211</t>
  </si>
  <si>
    <t>0480-40-5221</t>
  </si>
  <si>
    <t>49km</t>
  </si>
  <si>
    <t>343-0832</t>
  </si>
  <si>
    <t>埼玉県越谷市南町3-1-5</t>
  </si>
  <si>
    <t>048-940-1611</t>
  </si>
  <si>
    <t>048-940-5421</t>
  </si>
  <si>
    <t>331-0812</t>
  </si>
  <si>
    <t>埼玉県さいたま市北区宮原町1-199-1</t>
  </si>
  <si>
    <t>048-669-6811</t>
  </si>
  <si>
    <t>048-669-6821</t>
  </si>
  <si>
    <t>350-0214</t>
  </si>
  <si>
    <t>埼玉県坂戸市千代田3-4-1</t>
  </si>
  <si>
    <t>049-280-6211</t>
  </si>
  <si>
    <t>049-280-6221</t>
  </si>
  <si>
    <t>31.1m</t>
  </si>
  <si>
    <t>364-0014</t>
  </si>
  <si>
    <t>埼玉県北本市二ツ家4丁目88-4</t>
  </si>
  <si>
    <t>048-590-1311</t>
  </si>
  <si>
    <t>048-590-1321</t>
  </si>
  <si>
    <t>349-1133</t>
  </si>
  <si>
    <t>埼玉県加須市琴寄84-1</t>
  </si>
  <si>
    <t>0480-78-0611</t>
  </si>
  <si>
    <t>0480-78-0621</t>
  </si>
  <si>
    <t>342-0042</t>
  </si>
  <si>
    <t>埼玉県吉川市中野55-7</t>
  </si>
  <si>
    <t>048-984-6011</t>
  </si>
  <si>
    <t>048-984-6021</t>
  </si>
  <si>
    <t>2.7m</t>
  </si>
  <si>
    <t>361-0023</t>
  </si>
  <si>
    <t>埼玉県行田市長野1-28-3</t>
  </si>
  <si>
    <t>048-555-5211</t>
  </si>
  <si>
    <t>365-0027</t>
  </si>
  <si>
    <t>埼玉県鴻巣市上谷1832-1</t>
  </si>
  <si>
    <t>048-544-2211</t>
  </si>
  <si>
    <t>048-544-2212</t>
  </si>
  <si>
    <t>14.7m</t>
  </si>
  <si>
    <t>339-0051</t>
  </si>
  <si>
    <t>埼玉県さいたま市岩槻区南平野3-208</t>
  </si>
  <si>
    <t>048-790-3111</t>
  </si>
  <si>
    <t>048-790-3121</t>
  </si>
  <si>
    <t>343-0023</t>
  </si>
  <si>
    <t>埼玉県越谷市東越谷3-15-10</t>
  </si>
  <si>
    <t>048-969-0711</t>
  </si>
  <si>
    <t>048-969-0721</t>
  </si>
  <si>
    <t>338-0823</t>
  </si>
  <si>
    <t>埼玉県さいたま市桜区栄和3-18-1</t>
  </si>
  <si>
    <t>048-851-1311</t>
  </si>
  <si>
    <t>048-851-1321</t>
  </si>
  <si>
    <t>6.8m</t>
  </si>
  <si>
    <t>344-0032</t>
  </si>
  <si>
    <t>埼玉県春日部市備後東2-16-1</t>
  </si>
  <si>
    <t>048-731-2011</t>
  </si>
  <si>
    <t>048-731-2021</t>
  </si>
  <si>
    <t>330-0856</t>
  </si>
  <si>
    <t>埼玉県さいたま市大宮区三橋1-30</t>
  </si>
  <si>
    <t>048-662-7811</t>
  </si>
  <si>
    <t>048-662-7812</t>
  </si>
  <si>
    <t>362-0064</t>
  </si>
  <si>
    <t>埼玉県上尾市小敷谷727-2</t>
  </si>
  <si>
    <t>048-780-3411</t>
  </si>
  <si>
    <t>048-780-3421</t>
  </si>
  <si>
    <t>16.8m</t>
  </si>
  <si>
    <t>336-0034</t>
  </si>
  <si>
    <t>埼玉県さいたま市南区内谷7-13-8ベルクスモール浦和南２F</t>
  </si>
  <si>
    <t>048-710-8611</t>
  </si>
  <si>
    <t>048-710-8621</t>
  </si>
  <si>
    <t>4.2m</t>
  </si>
  <si>
    <t>350-0806</t>
  </si>
  <si>
    <t>埼玉県川越市天沼新田105-3</t>
  </si>
  <si>
    <t>049-239-5711</t>
  </si>
  <si>
    <t>049-239-5721</t>
  </si>
  <si>
    <t>278-0032</t>
  </si>
  <si>
    <t>千葉県野田市桜台49-1</t>
  </si>
  <si>
    <t>04-7126-0911</t>
  </si>
  <si>
    <t>04-7126-0921</t>
  </si>
  <si>
    <t>121-0816</t>
  </si>
  <si>
    <t>東京都足立区梅島3-31-12</t>
  </si>
  <si>
    <t>03-5845-0211</t>
  </si>
  <si>
    <t>03-5845-0221</t>
  </si>
  <si>
    <t>15.4km</t>
  </si>
  <si>
    <t>336-0042</t>
  </si>
  <si>
    <t>埼玉県さいたま市南区大谷口1276-3</t>
  </si>
  <si>
    <t>148-813-1711</t>
  </si>
  <si>
    <t>13.8m</t>
  </si>
  <si>
    <t>340-0043</t>
  </si>
  <si>
    <t>埼玉県草加市草加3-4-3</t>
  </si>
  <si>
    <t>048-951-0821</t>
  </si>
  <si>
    <t>048-969-4721</t>
  </si>
  <si>
    <t>21.8ｋｍ</t>
  </si>
  <si>
    <t>　松川商事㈱</t>
  </si>
  <si>
    <t>683-0853</t>
  </si>
  <si>
    <t>鳥取県米子市両三柳2366-4</t>
  </si>
  <si>
    <t>0859-33-3131</t>
  </si>
  <si>
    <t>0859-22-4468</t>
  </si>
  <si>
    <t>690-0044</t>
  </si>
  <si>
    <t>島根県松江市浜乃木7-1-18</t>
  </si>
  <si>
    <t>0852-60-1085</t>
  </si>
  <si>
    <t>0852-60-1086</t>
  </si>
  <si>
    <t>690-0876</t>
  </si>
  <si>
    <t>島根県松江市黒田町506-1</t>
  </si>
  <si>
    <t>0852-32-5900</t>
  </si>
  <si>
    <t>0852-32-5901</t>
  </si>
  <si>
    <t>669-1322</t>
  </si>
  <si>
    <t>兵庫県三田市すずかけ台4-12-1　</t>
  </si>
  <si>
    <t>0795-53-2127</t>
  </si>
  <si>
    <t>0795-53-2128</t>
  </si>
  <si>
    <t>156.7m</t>
  </si>
  <si>
    <t>0859-38-0300</t>
  </si>
  <si>
    <t>0859-38-0301</t>
  </si>
  <si>
    <t>671-1521</t>
  </si>
  <si>
    <t>兵庫県揖保郡太子町東出262-1</t>
  </si>
  <si>
    <t>079-275-1311</t>
  </si>
  <si>
    <t>079-275-1650</t>
  </si>
  <si>
    <t>7klm</t>
  </si>
  <si>
    <t>680-0942</t>
  </si>
  <si>
    <t>鳥取県鳥取市湖山町東3-45</t>
  </si>
  <si>
    <t>0857-30-4560</t>
  </si>
  <si>
    <t>0857-30-4714</t>
  </si>
  <si>
    <t>3.5m</t>
  </si>
  <si>
    <t>鳥取県米子市両三柳2902-8</t>
  </si>
  <si>
    <t>0859-38-5220</t>
  </si>
  <si>
    <t>0859-38-5221</t>
  </si>
  <si>
    <t>大阪府堺市北区長曾根町545-1</t>
  </si>
  <si>
    <t>072-240-7760</t>
  </si>
  <si>
    <t>072-240-7761</t>
  </si>
  <si>
    <t>693-0066</t>
  </si>
  <si>
    <t>島根県出雲市高岡町495</t>
  </si>
  <si>
    <t>0853-31-8228</t>
  </si>
  <si>
    <t>0853-31-7724</t>
  </si>
  <si>
    <t>7.1km</t>
  </si>
  <si>
    <t>680-0921</t>
  </si>
  <si>
    <t>鳥取県鳥取市古海字西加路田590</t>
  </si>
  <si>
    <t>0857-39-2610</t>
  </si>
  <si>
    <t>0857-39-2611</t>
  </si>
  <si>
    <t>671-1254</t>
  </si>
  <si>
    <t>兵庫県兵庫県姫路市網干区余子浜233-1</t>
  </si>
  <si>
    <t>079-271-5533</t>
  </si>
  <si>
    <t>079-271-5534</t>
  </si>
  <si>
    <t>4.0m</t>
  </si>
  <si>
    <t>　㈱浜電気</t>
  </si>
  <si>
    <t>850-0853</t>
  </si>
  <si>
    <t>長崎県長崎市浜町2-7 西浜町第２ﾋﾞﾙ３Ｆ</t>
  </si>
  <si>
    <t>095-823-6221</t>
  </si>
  <si>
    <t>095-824-4150</t>
  </si>
  <si>
    <t>長崎県諫早市長野町1639-1</t>
  </si>
  <si>
    <t>0957-35-1777</t>
  </si>
  <si>
    <t>0957-35-1779</t>
  </si>
  <si>
    <t>854-0022</t>
  </si>
  <si>
    <t>長崎県諫早市幸町26-18</t>
  </si>
  <si>
    <t>0957-35-1778</t>
  </si>
  <si>
    <t>856-0817</t>
  </si>
  <si>
    <t>長崎県大村市古賀島町408</t>
  </si>
  <si>
    <t>0957-52-4480</t>
  </si>
  <si>
    <t>0957-48-5688</t>
  </si>
  <si>
    <t>0957-52-4490</t>
  </si>
  <si>
    <t>859-0403</t>
  </si>
  <si>
    <t>長崎県諫早市多良見町市布1172-1</t>
  </si>
  <si>
    <t>0957-27-2611</t>
  </si>
  <si>
    <t>0957-27-2612</t>
  </si>
  <si>
    <t>57.4m</t>
  </si>
  <si>
    <t>0957-27-2610</t>
  </si>
  <si>
    <t>857-1151</t>
  </si>
  <si>
    <t>長崎県佐世保市日宇町2743</t>
  </si>
  <si>
    <t>0956-76-9033</t>
  </si>
  <si>
    <t>0956-76-9032</t>
  </si>
  <si>
    <t>0956-76-9040</t>
  </si>
  <si>
    <t>851-2107</t>
  </si>
  <si>
    <t>長崎県西彼杵郡時津町久留里郷1439-26</t>
  </si>
  <si>
    <t>095-882-4066</t>
  </si>
  <si>
    <t>095-882-4188</t>
  </si>
  <si>
    <t>095-894-9805</t>
  </si>
  <si>
    <t>　㈱アービング</t>
  </si>
  <si>
    <t>753-0214</t>
  </si>
  <si>
    <t>山口県山口市大内千坊6丁目9-1</t>
  </si>
  <si>
    <t>083-922-1313</t>
  </si>
  <si>
    <t>083-924-7259</t>
  </si>
  <si>
    <t>28.6m</t>
  </si>
  <si>
    <t>13.7km</t>
  </si>
  <si>
    <t>083-995-2525</t>
  </si>
  <si>
    <t>083-932-0700</t>
  </si>
  <si>
    <t>山口県山口市大内御堀1302-1</t>
  </si>
  <si>
    <t>083-995-3737</t>
  </si>
  <si>
    <t>083-995-3344</t>
  </si>
  <si>
    <t>754-0002</t>
  </si>
  <si>
    <t>山口県山口市小郡下郷763-2</t>
  </si>
  <si>
    <t>083-974-2525</t>
  </si>
  <si>
    <t>083-973-5356</t>
  </si>
  <si>
    <t>083-974-3737</t>
  </si>
  <si>
    <t>755-0011</t>
  </si>
  <si>
    <t>山口県宇部市昭和町4-11-50</t>
  </si>
  <si>
    <t>0836-43-7522</t>
  </si>
  <si>
    <t>0836-43-7533</t>
  </si>
  <si>
    <t>745-0825</t>
  </si>
  <si>
    <t>山口県周南市秋月1-1-1</t>
  </si>
  <si>
    <t>0834-39-2255</t>
  </si>
  <si>
    <t>32.6m</t>
  </si>
  <si>
    <t>0834-39-2277</t>
  </si>
  <si>
    <t>680-0847</t>
  </si>
  <si>
    <t>鳥取県鳥取市天神町47-1</t>
  </si>
  <si>
    <t>0857-26-1122</t>
  </si>
  <si>
    <t>0857-26-1157</t>
  </si>
  <si>
    <t>6.0m</t>
  </si>
  <si>
    <t>5.7km</t>
  </si>
  <si>
    <t>683-0802</t>
  </si>
  <si>
    <t>鳥取県米子市東福原1-4-30</t>
  </si>
  <si>
    <t>0859-38-3556</t>
  </si>
  <si>
    <t>0859-38-3576</t>
  </si>
  <si>
    <t>751-0873</t>
  </si>
  <si>
    <t>山口県下関市秋根西町1-9-25</t>
  </si>
  <si>
    <t>083-250-6500</t>
  </si>
  <si>
    <t>083-250-7825</t>
  </si>
  <si>
    <t>7.2m</t>
  </si>
  <si>
    <t>083-250-7688</t>
  </si>
  <si>
    <t>083-250-7830</t>
  </si>
  <si>
    <t>083-250-8433</t>
  </si>
  <si>
    <t>083-250-7851</t>
  </si>
  <si>
    <t>756-0815</t>
  </si>
  <si>
    <t>山口県山陽小野田市高栄3-1-1</t>
  </si>
  <si>
    <t>0836-82-2277</t>
  </si>
  <si>
    <t>0836-39-6300</t>
  </si>
  <si>
    <t>1.1m</t>
  </si>
  <si>
    <t>752-0928</t>
  </si>
  <si>
    <t>山口県下関市長府才川1-46-1</t>
  </si>
  <si>
    <t>083-242-1311</t>
  </si>
  <si>
    <t>083-242-1313</t>
  </si>
  <si>
    <t>083-242-1312</t>
  </si>
  <si>
    <t>　㈱マキヤ</t>
  </si>
  <si>
    <t>417-0801</t>
  </si>
  <si>
    <t>静岡県富士市大渕2373番地</t>
  </si>
  <si>
    <t>0545-36-1000</t>
  </si>
  <si>
    <t>0545-36-1500</t>
  </si>
  <si>
    <t>417-0056</t>
  </si>
  <si>
    <t>静岡県富士市日乃出町174</t>
  </si>
  <si>
    <t>0545-54-2366</t>
  </si>
  <si>
    <t>0545-54-2367</t>
  </si>
  <si>
    <t>411-0811</t>
  </si>
  <si>
    <t>静岡県三島市青木75-1</t>
  </si>
  <si>
    <t>055-983-1830</t>
  </si>
  <si>
    <t>055-983-1831</t>
  </si>
  <si>
    <t>410-0031</t>
  </si>
  <si>
    <t>静岡県沼津市三枚橋字竹の岬709-1</t>
  </si>
  <si>
    <t>055-929-7790</t>
  </si>
  <si>
    <t>055-929-7791</t>
  </si>
  <si>
    <t>055-923-1600</t>
  </si>
  <si>
    <t>420-0923</t>
  </si>
  <si>
    <t>静岡県静岡市葵区川合3-13-33</t>
  </si>
  <si>
    <t>054-263-7500</t>
  </si>
  <si>
    <t>054-263-7580</t>
  </si>
  <si>
    <t>054-263-7575</t>
  </si>
  <si>
    <t>418-0003</t>
  </si>
  <si>
    <t>静岡県富士宮市ひばりが丘98</t>
  </si>
  <si>
    <t>0544-23-6600</t>
  </si>
  <si>
    <t>0544-23-6888</t>
  </si>
  <si>
    <t>0544-23-8200</t>
  </si>
  <si>
    <t>410-0307</t>
  </si>
  <si>
    <t>静岡県沼津市青野38-1</t>
  </si>
  <si>
    <t>055-969-2500</t>
  </si>
  <si>
    <t>055-969-2501</t>
  </si>
  <si>
    <t>静岡県御殿場高岡町495</t>
  </si>
  <si>
    <t>0550-70-3701</t>
  </si>
  <si>
    <t>0550-70-3703</t>
  </si>
  <si>
    <t>0550-70-3702</t>
  </si>
  <si>
    <t>416-0951</t>
  </si>
  <si>
    <t>静岡県富士市米之宮町258番地</t>
  </si>
  <si>
    <t>0545-67-2633</t>
  </si>
  <si>
    <t>0545-67-2733</t>
  </si>
  <si>
    <t>　㈱京葉マツヤデンキ</t>
  </si>
  <si>
    <t>272-0823</t>
  </si>
  <si>
    <t>千葉県市川市東菅野2-19-22</t>
  </si>
  <si>
    <t>047-325-7571</t>
  </si>
  <si>
    <t>047-325-7572</t>
  </si>
  <si>
    <t>277-0863</t>
  </si>
  <si>
    <t>千葉県柏市豊四季224-6</t>
  </si>
  <si>
    <t>04-7147-7188</t>
  </si>
  <si>
    <t>04-7146-0530</t>
  </si>
  <si>
    <t>04-7144-2384</t>
  </si>
  <si>
    <t>　㈱名東ホーエー家電</t>
  </si>
  <si>
    <t>463-0042</t>
  </si>
  <si>
    <t>愛知県名古屋市守山区野萩町1-39</t>
  </si>
  <si>
    <t>052-795-4040</t>
  </si>
  <si>
    <t>052-795-4050</t>
  </si>
  <si>
    <t>487-0027</t>
  </si>
  <si>
    <t>愛知県春日井市松本町1-10-1</t>
  </si>
  <si>
    <t>0568-53-4011</t>
  </si>
  <si>
    <t>0568-53-4012</t>
  </si>
  <si>
    <t>　㈱パーツランドコーポレーション</t>
  </si>
  <si>
    <t>252-0244</t>
  </si>
  <si>
    <t>神奈川県相模原市中央区田名4309-1</t>
  </si>
  <si>
    <t>042-764-0911</t>
  </si>
  <si>
    <t>042-764-6883</t>
  </si>
  <si>
    <t>神奈川県平塚市四之宮6-6-70　</t>
  </si>
  <si>
    <t>0463-51-5252</t>
  </si>
  <si>
    <t>0463-51-4646</t>
  </si>
  <si>
    <t>0463-51-4650</t>
  </si>
  <si>
    <t>0463-51-5454</t>
  </si>
  <si>
    <t>257-0015</t>
  </si>
  <si>
    <t>神奈川県秦野市平沢400-1</t>
  </si>
  <si>
    <t>0463-85-6262</t>
  </si>
  <si>
    <t>0463-85-6263</t>
  </si>
  <si>
    <t>0463-85-6271</t>
  </si>
  <si>
    <t>東京都八王子市堀之内2-10-6</t>
  </si>
  <si>
    <t>0426-75-8841</t>
  </si>
  <si>
    <t>0426-75-4114</t>
  </si>
  <si>
    <t>042-764-6881</t>
  </si>
  <si>
    <t>042-764-6884</t>
  </si>
  <si>
    <t>　㈱河本電機</t>
  </si>
  <si>
    <t>708-0014</t>
  </si>
  <si>
    <t>岡山県津山市院庄919-1</t>
  </si>
  <si>
    <t>0868-28-3345</t>
  </si>
  <si>
    <t>0868-28-2478</t>
  </si>
  <si>
    <t>0868-28-2116</t>
  </si>
  <si>
    <t>0868-28-2119</t>
  </si>
  <si>
    <t xml:space="preserve"> ㈱覚王山</t>
  </si>
  <si>
    <t>愛知県名古屋市千種区覚王山通9-1-2</t>
  </si>
  <si>
    <t>052-212-9886</t>
  </si>
  <si>
    <t>052-212-9887</t>
  </si>
  <si>
    <t>464-0841</t>
  </si>
  <si>
    <t>052-761-6661</t>
  </si>
  <si>
    <t>052-761-1611</t>
  </si>
  <si>
    <t xml:space="preserve"> ㈱福島文進堂</t>
  </si>
  <si>
    <t>620-0028</t>
  </si>
  <si>
    <t>京都府福知山市上新8</t>
  </si>
  <si>
    <t>0773-22-2071</t>
  </si>
  <si>
    <t>0773-24-0871</t>
  </si>
  <si>
    <t>620-0940</t>
  </si>
  <si>
    <t>京都府福知山市駅南町2-20</t>
  </si>
  <si>
    <t>0773-23-2277</t>
  </si>
  <si>
    <t>0773-23-0016</t>
  </si>
  <si>
    <t>0773-23-2332</t>
  </si>
  <si>
    <t>620-0063</t>
  </si>
  <si>
    <t>京都府福知山市荒河新町65</t>
  </si>
  <si>
    <t>0773-45-6565</t>
  </si>
  <si>
    <t>15.6ｍ</t>
  </si>
  <si>
    <t>0773-45-4200</t>
  </si>
  <si>
    <t>　㈱エコ・ドリーム</t>
  </si>
  <si>
    <t>470-1121</t>
  </si>
  <si>
    <t>愛知県豊明市西川町島原1-1 中部国際流通ｾﾝﾀｰ内</t>
  </si>
  <si>
    <t>0562-38-5321</t>
  </si>
  <si>
    <t>0562-38-5546</t>
  </si>
  <si>
    <t>446-0066</t>
  </si>
  <si>
    <t>愛知県安城市池浦町池田上31-12</t>
  </si>
  <si>
    <t>0566-71-2169</t>
  </si>
  <si>
    <t>0566-71-2170</t>
  </si>
  <si>
    <t>446-0058</t>
  </si>
  <si>
    <t>愛知県安城市三河安城南町1-11-4</t>
  </si>
  <si>
    <t>0566-71-1817</t>
  </si>
  <si>
    <t>0566-71-1088</t>
  </si>
  <si>
    <t>愛知県安城市三河安城南町1-9-18</t>
  </si>
  <si>
    <t>0566-71-1811</t>
  </si>
  <si>
    <t>0566-71-1055</t>
  </si>
  <si>
    <t>445-0876</t>
  </si>
  <si>
    <t>愛知県西尾市住崎町北畑9-1</t>
  </si>
  <si>
    <t>0563-64-3100</t>
  </si>
  <si>
    <t>0563-53-1908</t>
  </si>
  <si>
    <t>0563-64-3101</t>
  </si>
  <si>
    <t>　㈱グッドガイブラザーズ</t>
  </si>
  <si>
    <t>350-1257</t>
  </si>
  <si>
    <t>埼玉県日高市横手2-21-2</t>
  </si>
  <si>
    <t>042-982-3128</t>
  </si>
  <si>
    <t>340-0022</t>
  </si>
  <si>
    <t>埼玉県草加市瀬崎5-5-5</t>
  </si>
  <si>
    <t>048-999-5543</t>
  </si>
  <si>
    <t>048-921-1385</t>
  </si>
  <si>
    <t>048-999-5542</t>
  </si>
  <si>
    <t>埼玉県草加市瀬崎町5丁目5番5号</t>
  </si>
  <si>
    <t>121-0062</t>
  </si>
  <si>
    <t>東京都足立区南花畑4-19-6</t>
  </si>
  <si>
    <t>03-5851-9401</t>
  </si>
  <si>
    <t>03-3884-7142</t>
  </si>
  <si>
    <t>03-5851-9402</t>
  </si>
  <si>
    <t>136-0071</t>
  </si>
  <si>
    <t>03-5875-1496</t>
  </si>
  <si>
    <t>03-5875-1992</t>
  </si>
  <si>
    <t>120-0034</t>
  </si>
  <si>
    <t>東京都足立区千住1丁目23-16</t>
  </si>
  <si>
    <t>03-5284-9920</t>
  </si>
  <si>
    <t>03-5284-9974</t>
  </si>
  <si>
    <t>111-0032</t>
  </si>
  <si>
    <t>東京都台東区浅草3-9-2</t>
  </si>
  <si>
    <t>03-6802-4230</t>
  </si>
  <si>
    <t>　アグロエコリユースファクトリー㈱</t>
  </si>
  <si>
    <t>670-0065</t>
  </si>
  <si>
    <t>兵庫県姫路市上手野山吹285-1</t>
  </si>
  <si>
    <t>079-295-2225</t>
  </si>
  <si>
    <t>079-295-2226</t>
  </si>
  <si>
    <t>078-786-6920</t>
  </si>
  <si>
    <t>078-786-6921</t>
  </si>
  <si>
    <t>078-786-6930</t>
  </si>
  <si>
    <t>079-295-5540</t>
  </si>
  <si>
    <t>079-295-5539</t>
  </si>
  <si>
    <t>079-295-5541</t>
  </si>
  <si>
    <t>670-0805</t>
  </si>
  <si>
    <t>兵庫県姫路市西中島375-1</t>
  </si>
  <si>
    <t>079-224-5881</t>
  </si>
  <si>
    <t>079-224-5882</t>
  </si>
  <si>
    <t>675-0124</t>
  </si>
  <si>
    <t>兵庫県加古川市別府町緑町22</t>
  </si>
  <si>
    <t>079-441-4414</t>
  </si>
  <si>
    <t>079-441-4415</t>
  </si>
  <si>
    <t>670-0802</t>
  </si>
  <si>
    <t>兵庫県姫路市砥堀ニレの木9</t>
  </si>
  <si>
    <t>079-280-1401</t>
    <phoneticPr fontId="20"/>
  </si>
  <si>
    <t>079-280-1403</t>
    <phoneticPr fontId="20"/>
  </si>
  <si>
    <t>29ｍ</t>
  </si>
  <si>
    <t>079-280-1402</t>
    <phoneticPr fontId="20"/>
  </si>
  <si>
    <t xml:space="preserve">  (株)エコクリエーション</t>
  </si>
  <si>
    <t>224-0032</t>
  </si>
  <si>
    <t>神奈川県横浜市都筑区茅ヶ崎中央53-1コーナン港北センター南モール３階</t>
  </si>
  <si>
    <t>045-532-8566</t>
  </si>
  <si>
    <t>045-532-8586</t>
  </si>
  <si>
    <t>247-0072</t>
  </si>
  <si>
    <t>神奈川県鎌倉市岡本1188-1　コーナン鎌倉大船モール2F</t>
  </si>
  <si>
    <t>0467-84-9139</t>
  </si>
  <si>
    <t>0467-84-9140</t>
  </si>
  <si>
    <t>神奈川県鎌倉市岡本1188-1</t>
  </si>
  <si>
    <t>203-0053</t>
  </si>
  <si>
    <t>東京都東久留米市本町3-9-15</t>
  </si>
  <si>
    <t>042-420-4573</t>
  </si>
  <si>
    <t>042-420-4574</t>
  </si>
  <si>
    <t>292-0054</t>
  </si>
  <si>
    <t>千葉県木更津市長須賀1725-1</t>
  </si>
  <si>
    <t>0438-38-5140</t>
  </si>
  <si>
    <t>0438-38-5141</t>
  </si>
  <si>
    <t>神奈川県横浜市都筑区茅ヶ崎中央53-1</t>
  </si>
  <si>
    <t>243-03030</t>
  </si>
  <si>
    <t>神奈川県愛甲郡愛川町中津1591-1</t>
  </si>
  <si>
    <t>046-265-0886</t>
  </si>
  <si>
    <t>117.4m</t>
  </si>
  <si>
    <t>243-0303</t>
  </si>
  <si>
    <t xml:space="preserve">  (株)エコモーション</t>
  </si>
  <si>
    <t>460-0012</t>
  </si>
  <si>
    <t>愛知県名古屋市中区千代田1-16-1</t>
  </si>
  <si>
    <t>052-242-2577</t>
  </si>
  <si>
    <t>052-242-2588</t>
  </si>
  <si>
    <t>460-0011</t>
  </si>
  <si>
    <t>愛知県名古屋市中区大須3-29-31</t>
  </si>
  <si>
    <t>052-249-8878</t>
  </si>
  <si>
    <t>052-249-8898</t>
  </si>
  <si>
    <t>　㈱ハードオフファミリー</t>
  </si>
  <si>
    <t>千葉県白井市冨士153-37</t>
  </si>
  <si>
    <t>047-498-7777</t>
  </si>
  <si>
    <t>047-498-5777</t>
  </si>
  <si>
    <t>　㈱エコプラス</t>
  </si>
  <si>
    <t>981-1222</t>
  </si>
  <si>
    <t>宮城県名取市上余田千刈田３０８㈱ﾃﾞﾝｺｰﾄﾞｰ本社内</t>
  </si>
  <si>
    <t>022-381-5077</t>
  </si>
  <si>
    <t>022-381-5877</t>
  </si>
  <si>
    <t>041-0812</t>
  </si>
  <si>
    <t>北海道函館市昭和１丁目35-20</t>
  </si>
  <si>
    <t>0138-45-8310</t>
  </si>
  <si>
    <t>0138-45-8321</t>
  </si>
  <si>
    <t>0138-45-8320</t>
  </si>
  <si>
    <t>013-0063</t>
  </si>
  <si>
    <t>秋田県横手市婦気大堤字中田86</t>
  </si>
  <si>
    <t>0182-35-5260</t>
  </si>
  <si>
    <t>0182-35-5266</t>
  </si>
  <si>
    <t>62.7m</t>
    <phoneticPr fontId="20"/>
  </si>
  <si>
    <t>46km</t>
    <phoneticPr fontId="20"/>
  </si>
  <si>
    <t>0182-35-5265</t>
  </si>
  <si>
    <t>970-8036</t>
  </si>
  <si>
    <t>福島県いわき市平谷川瀬3-6-4</t>
  </si>
  <si>
    <t>0246-35-5055</t>
  </si>
  <si>
    <t>0246-35-5067</t>
  </si>
  <si>
    <t>0246-35-5066</t>
  </si>
  <si>
    <t>963-0117</t>
  </si>
  <si>
    <t>福島県郡山市安積町荒井1-116</t>
  </si>
  <si>
    <t>024-937-3936</t>
  </si>
  <si>
    <t>024-937-3825</t>
  </si>
  <si>
    <t>963-0111</t>
  </si>
  <si>
    <t>福島県郡山市安積町荒井字西原山4-3</t>
  </si>
  <si>
    <t>024-937-3820</t>
  </si>
  <si>
    <t>998-0006</t>
  </si>
  <si>
    <t>山形県酒田市ゆたか2-1-10</t>
  </si>
  <si>
    <t>0234-35-1820</t>
  </si>
  <si>
    <t>0234-35-1811</t>
  </si>
  <si>
    <t>0234-35-1810</t>
  </si>
  <si>
    <t>989-3204</t>
  </si>
  <si>
    <t>宮城県仙台市青葉区南吉成7-2-2</t>
  </si>
  <si>
    <t>022-303-1666</t>
  </si>
  <si>
    <t>022-303-1668</t>
  </si>
  <si>
    <t>199m</t>
  </si>
  <si>
    <t>022-303-1667</t>
  </si>
  <si>
    <t>965-0052</t>
  </si>
  <si>
    <t>福島県会津若松市町北町始字深町20</t>
  </si>
  <si>
    <t>0242-39-4020</t>
  </si>
  <si>
    <t>0242-39-4011</t>
  </si>
  <si>
    <t>97.8km</t>
  </si>
  <si>
    <t>0242-39-4010</t>
  </si>
  <si>
    <t>0242-37-7808</t>
  </si>
  <si>
    <t>0242-37-0210</t>
  </si>
  <si>
    <t>0242-37-2883</t>
  </si>
  <si>
    <t>981-3137</t>
  </si>
  <si>
    <t>宮城県仙台市泉区大沢2-5-3</t>
  </si>
  <si>
    <t>022-771-8828</t>
  </si>
  <si>
    <t>022-771-8858</t>
  </si>
  <si>
    <t>14.2km</t>
  </si>
  <si>
    <t>022-771-8838</t>
  </si>
  <si>
    <t>022-771-8848</t>
  </si>
  <si>
    <t>010-0976</t>
  </si>
  <si>
    <t>秋田県秋田市八橋南1-3-24</t>
  </si>
  <si>
    <t>018-883-0810</t>
  </si>
  <si>
    <t>018-883-0817</t>
  </si>
  <si>
    <t>018-883-0811</t>
  </si>
  <si>
    <t>010-0041</t>
  </si>
  <si>
    <t>秋田県秋田市広面樋ノ沖46</t>
  </si>
  <si>
    <t>018-884-7321</t>
  </si>
  <si>
    <t>018-884-7388</t>
  </si>
  <si>
    <t>7.7km</t>
  </si>
  <si>
    <t>018-884-7421</t>
  </si>
  <si>
    <t>秋田県秋田市広面樋ﾉ沖46</t>
  </si>
  <si>
    <t>053-0052</t>
  </si>
  <si>
    <t>北海道苫小牧市新開町4-1-3</t>
  </si>
  <si>
    <t>0144-52-5770</t>
  </si>
  <si>
    <t>0144-52-5772</t>
  </si>
  <si>
    <t>7.6m</t>
  </si>
  <si>
    <t>0144-52-5771</t>
  </si>
  <si>
    <t>030-0847</t>
  </si>
  <si>
    <t>青森県青森市東大野2-8-7</t>
  </si>
  <si>
    <t>017-762-4422</t>
  </si>
  <si>
    <t>017-762-5422</t>
  </si>
  <si>
    <t>017-762-4433</t>
  </si>
  <si>
    <t>0126-31-6876</t>
  </si>
  <si>
    <t>0126-31-6878</t>
  </si>
  <si>
    <t>0.4m</t>
  </si>
  <si>
    <t>31.3km</t>
  </si>
  <si>
    <t>0126-31-6877</t>
  </si>
  <si>
    <t>034-0003</t>
  </si>
  <si>
    <t>青森県十和田市元町東1-6-23</t>
  </si>
  <si>
    <t>0176-21-2030</t>
  </si>
  <si>
    <t>0176-21-2070</t>
  </si>
  <si>
    <t>72.5m</t>
  </si>
  <si>
    <t>19.9km</t>
  </si>
  <si>
    <t>0176-21-2050</t>
  </si>
  <si>
    <t>023-0003</t>
  </si>
  <si>
    <t>岩手県奥州市水沢佐倉河字羽黒田62-1</t>
  </si>
  <si>
    <t>0197-51-2770</t>
  </si>
  <si>
    <t>0197-51-2773</t>
  </si>
  <si>
    <t>41.9m</t>
  </si>
  <si>
    <t>43.8km</t>
  </si>
  <si>
    <t>050-0075</t>
  </si>
  <si>
    <t>北海道室蘭市中島本町1-1-5</t>
  </si>
  <si>
    <t>0143-41-6606</t>
  </si>
  <si>
    <t>0143-41-6605</t>
  </si>
  <si>
    <t>0.3m</t>
  </si>
  <si>
    <t>011-391-8100</t>
  </si>
  <si>
    <t>011-391-8118</t>
  </si>
  <si>
    <t>17.1m</t>
  </si>
  <si>
    <t>24.4km</t>
  </si>
  <si>
    <t>021-0007</t>
  </si>
  <si>
    <t>岩手県一関市上日照36</t>
  </si>
  <si>
    <t>0191-31-8282</t>
  </si>
  <si>
    <t>0191-31-8305</t>
  </si>
  <si>
    <t>24.3m</t>
  </si>
  <si>
    <t>40.1km</t>
  </si>
  <si>
    <t>989-1246</t>
  </si>
  <si>
    <t>宮城県柴田郡大河原町新東30-1</t>
  </si>
  <si>
    <t>0224-51-1530</t>
  </si>
  <si>
    <t>0224-51-1540</t>
  </si>
  <si>
    <t>15.9m</t>
  </si>
  <si>
    <t>16.3km</t>
  </si>
  <si>
    <t>981-1227</t>
  </si>
  <si>
    <t>宮城県名取市杜せきのした5-5-2</t>
  </si>
  <si>
    <t>022-796-7223</t>
  </si>
  <si>
    <t>022-796-7224</t>
  </si>
  <si>
    <t>990-2462</t>
  </si>
  <si>
    <t>山形県山形市深町1-5-20</t>
  </si>
  <si>
    <t>023-665-5188</t>
  </si>
  <si>
    <t>023-665-5187</t>
  </si>
  <si>
    <t>122.4m</t>
  </si>
  <si>
    <t>56.6km</t>
  </si>
  <si>
    <t>984-0032</t>
  </si>
  <si>
    <t>宮城県仙台市若林区荒井1-10-12</t>
  </si>
  <si>
    <t>022-794-9923</t>
  </si>
  <si>
    <t>022-794-9925</t>
  </si>
  <si>
    <t>5.3m</t>
  </si>
  <si>
    <t>宮城県宮城県仙台市若林区荒井1-10-12</t>
  </si>
  <si>
    <t>022-794-9924</t>
  </si>
  <si>
    <t>975-0037</t>
  </si>
  <si>
    <t>福島県南相馬市原町区北原字境堀241</t>
  </si>
  <si>
    <t>0244-32-1588</t>
  </si>
  <si>
    <t>0244-32-1589</t>
  </si>
  <si>
    <t>3.0km</t>
  </si>
  <si>
    <t>031-0071</t>
  </si>
  <si>
    <t>青森県八戸市沼館4-7-100</t>
  </si>
  <si>
    <t>0178-20-8841</t>
  </si>
  <si>
    <t>0178-20-8842</t>
  </si>
  <si>
    <t>3.0m</t>
  </si>
  <si>
    <t>036-8084</t>
  </si>
  <si>
    <t>青森県弘前市大字高田2-7-3</t>
  </si>
  <si>
    <t>0172-29-4242</t>
  </si>
  <si>
    <t>0172-29-4243</t>
  </si>
  <si>
    <t>30.0km</t>
  </si>
  <si>
    <t>036-8082</t>
  </si>
  <si>
    <t>青森県弘前市大字青山5-27-4</t>
  </si>
  <si>
    <t>0172-26-5607</t>
  </si>
  <si>
    <t>050-3339-5698</t>
  </si>
  <si>
    <t>23.5m</t>
  </si>
  <si>
    <t>27.3km</t>
  </si>
  <si>
    <t>0172-56-5607</t>
  </si>
  <si>
    <t>989-6115</t>
  </si>
  <si>
    <t>宮城県大崎市古川駅東3丁目1-58</t>
  </si>
  <si>
    <t>0229-87-8520</t>
  </si>
  <si>
    <t>39.6km</t>
  </si>
  <si>
    <t>980-0871</t>
  </si>
  <si>
    <t>宮城県仙台市青葉区八幡3-1-50</t>
  </si>
  <si>
    <t>022-302-4833</t>
  </si>
  <si>
    <t>57.1m</t>
  </si>
  <si>
    <t>13.3km</t>
  </si>
  <si>
    <t>986-0861</t>
  </si>
  <si>
    <t>宮城県石巻市蛇田金津町15-1</t>
  </si>
  <si>
    <t>0225-25-4575</t>
  </si>
  <si>
    <t>1.5m</t>
  </si>
  <si>
    <t>960-8152</t>
  </si>
  <si>
    <t>福島県福島市鳥谷野字扇田69-1</t>
  </si>
  <si>
    <t>024-529-6684</t>
  </si>
  <si>
    <t>67.8m</t>
  </si>
  <si>
    <t>013-0064</t>
    <phoneticPr fontId="20"/>
  </si>
  <si>
    <t>秋田県横手市赤坂字大道向67-5</t>
    <phoneticPr fontId="20"/>
  </si>
  <si>
    <t>　㈱ティーアンドティー</t>
  </si>
  <si>
    <t>035-0073</t>
  </si>
  <si>
    <t>青森県むつ市中央2丁目11-3</t>
  </si>
  <si>
    <t>0175-33-2033</t>
  </si>
  <si>
    <t>991-0041</t>
  </si>
  <si>
    <t>山形県寒河江市大字寒河江字横道65-1</t>
  </si>
  <si>
    <t>0237-84-7711</t>
  </si>
  <si>
    <t>91.6ｍ</t>
  </si>
  <si>
    <t>989-6136</t>
  </si>
  <si>
    <t>宮城県大崎市古川穂波３丁目4-1</t>
  </si>
  <si>
    <t>0229-25-8891</t>
  </si>
  <si>
    <t>18.3m</t>
  </si>
  <si>
    <t>0229-25-8892</t>
  </si>
  <si>
    <t>H</t>
    <phoneticPr fontId="1"/>
  </si>
  <si>
    <t>浜松有玉店</t>
    <phoneticPr fontId="1"/>
  </si>
  <si>
    <t>Y</t>
    <phoneticPr fontId="1"/>
  </si>
  <si>
    <t>浜松芳川店</t>
    <phoneticPr fontId="1"/>
  </si>
  <si>
    <t>豊川店</t>
    <phoneticPr fontId="1"/>
  </si>
  <si>
    <t>浜松志都呂店</t>
    <phoneticPr fontId="1"/>
  </si>
  <si>
    <t>O</t>
    <phoneticPr fontId="1"/>
  </si>
  <si>
    <t>掛川店</t>
    <phoneticPr fontId="1"/>
  </si>
  <si>
    <t>浜松高林店</t>
    <phoneticPr fontId="1"/>
  </si>
  <si>
    <t>浜松北寺島店</t>
    <phoneticPr fontId="1"/>
  </si>
  <si>
    <t>豊橋東店</t>
    <phoneticPr fontId="1"/>
  </si>
  <si>
    <t>袋井店</t>
    <phoneticPr fontId="1"/>
  </si>
  <si>
    <t>湖西店</t>
    <phoneticPr fontId="1"/>
  </si>
  <si>
    <t>岐阜うさ店</t>
    <phoneticPr fontId="1"/>
  </si>
  <si>
    <t>うさ店</t>
    <phoneticPr fontId="1"/>
  </si>
  <si>
    <t>岐阜則武店</t>
    <phoneticPr fontId="1"/>
  </si>
  <si>
    <t>１９号春日井中央店</t>
    <phoneticPr fontId="1"/>
  </si>
  <si>
    <t>一宮尾西店</t>
    <phoneticPr fontId="1"/>
  </si>
  <si>
    <t>１６号庄和店</t>
    <phoneticPr fontId="1"/>
  </si>
  <si>
    <t>佐野店</t>
    <phoneticPr fontId="1"/>
  </si>
  <si>
    <t>下館店</t>
    <phoneticPr fontId="1"/>
  </si>
  <si>
    <t>真岡店</t>
    <phoneticPr fontId="1"/>
  </si>
  <si>
    <t>４号栃木石橋店</t>
    <phoneticPr fontId="1"/>
  </si>
  <si>
    <t>小山店</t>
    <phoneticPr fontId="1"/>
  </si>
  <si>
    <t>５０号小山店</t>
    <phoneticPr fontId="1"/>
  </si>
  <si>
    <t>宇都宮戸祭店</t>
    <phoneticPr fontId="1"/>
  </si>
  <si>
    <t>栃木薗部店</t>
    <phoneticPr fontId="1"/>
  </si>
  <si>
    <t>宇都宮駅東店</t>
    <phoneticPr fontId="1"/>
  </si>
  <si>
    <t>１２５号古河東店</t>
    <phoneticPr fontId="1"/>
  </si>
  <si>
    <t>西那須野店</t>
    <phoneticPr fontId="1"/>
  </si>
  <si>
    <t>６号日立金沢店</t>
    <phoneticPr fontId="1"/>
  </si>
  <si>
    <t>水戸南インター店</t>
    <phoneticPr fontId="1"/>
  </si>
  <si>
    <t>イオンタウン水戸南店</t>
    <phoneticPr fontId="1"/>
  </si>
  <si>
    <t>G</t>
    <phoneticPr fontId="1"/>
  </si>
  <si>
    <t>宇都宮ｲﾝﾀｰﾊﾟｰｸ店</t>
    <phoneticPr fontId="1"/>
  </si>
  <si>
    <t>千葉ニュータウン中央店</t>
    <phoneticPr fontId="1"/>
  </si>
  <si>
    <t>宇都宮環状鶴田店</t>
    <phoneticPr fontId="1"/>
  </si>
  <si>
    <t>50号桐生西店</t>
    <phoneticPr fontId="1"/>
  </si>
  <si>
    <t>大泉店</t>
    <phoneticPr fontId="1"/>
  </si>
  <si>
    <t>深谷店</t>
    <phoneticPr fontId="1"/>
  </si>
  <si>
    <t>１７号前橋北店</t>
    <phoneticPr fontId="1"/>
  </si>
  <si>
    <t>伊勢崎茂呂店</t>
    <phoneticPr fontId="1"/>
  </si>
  <si>
    <t>50号桐生広沢店</t>
    <phoneticPr fontId="1"/>
  </si>
  <si>
    <t>スーパーモールいせさき店</t>
    <phoneticPr fontId="1"/>
  </si>
  <si>
    <t>高前バイパス高崎緑店</t>
    <phoneticPr fontId="1"/>
  </si>
  <si>
    <t>熊谷月見店</t>
    <phoneticPr fontId="1"/>
  </si>
  <si>
    <t>小山花垣店</t>
    <phoneticPr fontId="1"/>
  </si>
  <si>
    <t>宇都宮上横田店</t>
    <phoneticPr fontId="1"/>
  </si>
  <si>
    <t>アシコタウンあしかが店</t>
    <phoneticPr fontId="1"/>
  </si>
  <si>
    <t>小山店</t>
    <rPh sb="0" eb="2">
      <t>オヤマ</t>
    </rPh>
    <phoneticPr fontId="20"/>
  </si>
  <si>
    <t>小山店</t>
    <rPh sb="0" eb="2">
      <t>オヤマ</t>
    </rPh>
    <rPh sb="2" eb="3">
      <t>テン</t>
    </rPh>
    <phoneticPr fontId="20"/>
  </si>
  <si>
    <t>長野駅前店</t>
    <phoneticPr fontId="1"/>
  </si>
  <si>
    <t>長野川中島店</t>
    <phoneticPr fontId="1"/>
  </si>
  <si>
    <t>松本平田店</t>
    <phoneticPr fontId="1"/>
  </si>
  <si>
    <t>知立店</t>
    <phoneticPr fontId="1"/>
  </si>
  <si>
    <t>碧南店</t>
    <phoneticPr fontId="1"/>
  </si>
  <si>
    <t>愛知蟹江店</t>
    <phoneticPr fontId="1"/>
  </si>
  <si>
    <t>津島店</t>
    <phoneticPr fontId="1"/>
  </si>
  <si>
    <t>徳島沖浜店</t>
    <phoneticPr fontId="1"/>
  </si>
  <si>
    <t>神戸玉津店</t>
    <phoneticPr fontId="1"/>
  </si>
  <si>
    <t>神戸星陵台店</t>
    <phoneticPr fontId="1"/>
  </si>
  <si>
    <t>徳島末広店</t>
    <phoneticPr fontId="1"/>
  </si>
  <si>
    <t>藍住店</t>
    <phoneticPr fontId="1"/>
  </si>
  <si>
    <t>アワーズ店</t>
    <phoneticPr fontId="1"/>
  </si>
  <si>
    <t>神戸鈴蘭台店</t>
    <rPh sb="0" eb="5">
      <t>コウベスズランダイ</t>
    </rPh>
    <phoneticPr fontId="20"/>
  </si>
  <si>
    <t>神戸鈴蘭台店</t>
    <phoneticPr fontId="20"/>
  </si>
  <si>
    <t>松山駅前店</t>
    <phoneticPr fontId="1"/>
  </si>
  <si>
    <t>伊予三島店</t>
    <phoneticPr fontId="1"/>
  </si>
  <si>
    <t>松山久米店</t>
    <phoneticPr fontId="1"/>
  </si>
  <si>
    <t>新宮店</t>
    <phoneticPr fontId="1"/>
  </si>
  <si>
    <t>久留米善導寺店</t>
    <phoneticPr fontId="1"/>
  </si>
  <si>
    <t>トリアス久山店</t>
    <phoneticPr fontId="1"/>
  </si>
  <si>
    <t>熊本八代店</t>
    <phoneticPr fontId="1"/>
  </si>
  <si>
    <t>南熊本店</t>
    <phoneticPr fontId="1"/>
  </si>
  <si>
    <t>今治片山店</t>
    <phoneticPr fontId="1"/>
  </si>
  <si>
    <t>大分古国府店</t>
    <phoneticPr fontId="1"/>
  </si>
  <si>
    <t>愛媛大洲店</t>
    <phoneticPr fontId="1"/>
  </si>
  <si>
    <t>イオン佐賀店</t>
    <phoneticPr fontId="1"/>
  </si>
  <si>
    <t>霧島見次店</t>
    <phoneticPr fontId="1"/>
  </si>
  <si>
    <t>宮崎一の宮店</t>
    <phoneticPr fontId="1"/>
  </si>
  <si>
    <t>熊本帯山店</t>
    <phoneticPr fontId="1"/>
  </si>
  <si>
    <t>新居浜西喜光地店</t>
    <phoneticPr fontId="1"/>
  </si>
  <si>
    <t>大牟田店</t>
    <phoneticPr fontId="1"/>
  </si>
  <si>
    <t>久留米国分店</t>
    <phoneticPr fontId="1"/>
  </si>
  <si>
    <t>鹿児島東開町店</t>
    <phoneticPr fontId="1"/>
  </si>
  <si>
    <t>熊本宇土店</t>
    <phoneticPr fontId="1"/>
  </si>
  <si>
    <t>鹿屋寿店</t>
    <phoneticPr fontId="1"/>
  </si>
  <si>
    <t>ライフガーデン鳥栖店</t>
    <phoneticPr fontId="1"/>
  </si>
  <si>
    <t>ゆめモール筑後店</t>
    <phoneticPr fontId="1"/>
  </si>
  <si>
    <t>熊本北店</t>
    <phoneticPr fontId="1"/>
  </si>
  <si>
    <t>大分中津店</t>
    <phoneticPr fontId="1"/>
  </si>
  <si>
    <t>福岡行橋店</t>
    <phoneticPr fontId="1"/>
  </si>
  <si>
    <t>松山中央店</t>
    <phoneticPr fontId="1"/>
  </si>
  <si>
    <t>東大洲店</t>
    <phoneticPr fontId="1"/>
  </si>
  <si>
    <t>伊予松前店</t>
    <phoneticPr fontId="1"/>
  </si>
  <si>
    <t>久留米上津バイパス店</t>
    <phoneticPr fontId="1"/>
  </si>
  <si>
    <t>別府観光港前店</t>
    <phoneticPr fontId="1"/>
  </si>
  <si>
    <t>大分敷戸店</t>
    <phoneticPr fontId="1"/>
  </si>
  <si>
    <t>博多ミスト店</t>
    <phoneticPr fontId="1"/>
  </si>
  <si>
    <t>薩摩川内店</t>
    <phoneticPr fontId="1"/>
  </si>
  <si>
    <t>春日白水店</t>
    <phoneticPr fontId="1"/>
  </si>
  <si>
    <t>福岡中間店</t>
    <phoneticPr fontId="1"/>
  </si>
  <si>
    <t>はにんす宜野湾店</t>
    <phoneticPr fontId="1"/>
  </si>
  <si>
    <t>沖縄泡瀬店</t>
    <phoneticPr fontId="1"/>
  </si>
  <si>
    <t>沖縄那覇小禄店</t>
    <phoneticPr fontId="1"/>
  </si>
  <si>
    <t>沖縄中城店</t>
    <phoneticPr fontId="1"/>
  </si>
  <si>
    <t>都城大王店</t>
    <phoneticPr fontId="1"/>
  </si>
  <si>
    <t>イオンタウン泡瀬店</t>
    <phoneticPr fontId="1"/>
  </si>
  <si>
    <t>小倉沼新町店</t>
    <phoneticPr fontId="1"/>
  </si>
  <si>
    <t>延岡平原店</t>
    <rPh sb="2" eb="4">
      <t>ヒラバル</t>
    </rPh>
    <phoneticPr fontId="20"/>
  </si>
  <si>
    <t>鹿屋寿店</t>
    <rPh sb="0" eb="3">
      <t>カノヤコトブキ</t>
    </rPh>
    <phoneticPr fontId="20"/>
  </si>
  <si>
    <t>東浦店</t>
    <phoneticPr fontId="1"/>
  </si>
  <si>
    <t>福井南店</t>
    <phoneticPr fontId="1"/>
  </si>
  <si>
    <t>草津栗東店</t>
    <phoneticPr fontId="1"/>
  </si>
  <si>
    <t>長浜店</t>
    <phoneticPr fontId="1"/>
  </si>
  <si>
    <t>福井北店</t>
    <phoneticPr fontId="1"/>
  </si>
  <si>
    <t>西大津店</t>
    <phoneticPr fontId="1"/>
  </si>
  <si>
    <t>鯖江店</t>
    <phoneticPr fontId="1"/>
  </si>
  <si>
    <t>長岡京店</t>
    <phoneticPr fontId="1"/>
  </si>
  <si>
    <t>京都桂店</t>
    <phoneticPr fontId="1"/>
  </si>
  <si>
    <t>敦賀店</t>
    <rPh sb="0" eb="2">
      <t>ツルガ</t>
    </rPh>
    <phoneticPr fontId="20"/>
  </si>
  <si>
    <t>八王子大和田店</t>
    <phoneticPr fontId="1"/>
  </si>
  <si>
    <t>M</t>
    <phoneticPr fontId="1"/>
  </si>
  <si>
    <t>横浜市ヶ尾店</t>
    <phoneticPr fontId="1"/>
  </si>
  <si>
    <t>八王子堀之内店</t>
    <phoneticPr fontId="1"/>
  </si>
  <si>
    <t>立川西砂店</t>
    <phoneticPr fontId="1"/>
  </si>
  <si>
    <t>渋沢店</t>
    <phoneticPr fontId="1"/>
  </si>
  <si>
    <t>横浜緑園都市店</t>
    <phoneticPr fontId="1"/>
  </si>
  <si>
    <t>茅ヶ崎店</t>
    <phoneticPr fontId="1"/>
  </si>
  <si>
    <t>平塚四之宮店</t>
    <phoneticPr fontId="1"/>
  </si>
  <si>
    <t>入間藤沢店</t>
    <phoneticPr fontId="1"/>
  </si>
  <si>
    <t>八王子めじろ台店</t>
    <phoneticPr fontId="1"/>
  </si>
  <si>
    <t>東大和店</t>
    <phoneticPr fontId="1"/>
  </si>
  <si>
    <t>横浜長津田店</t>
    <phoneticPr fontId="1"/>
  </si>
  <si>
    <t>伊勢原店</t>
    <phoneticPr fontId="1"/>
  </si>
  <si>
    <t>羽村店</t>
    <phoneticPr fontId="1"/>
  </si>
  <si>
    <t>小金井店</t>
    <phoneticPr fontId="1"/>
  </si>
  <si>
    <t>相模原矢部店</t>
    <phoneticPr fontId="1"/>
  </si>
  <si>
    <t>東村山店</t>
    <phoneticPr fontId="1"/>
  </si>
  <si>
    <t>立川栄店</t>
    <phoneticPr fontId="1"/>
  </si>
  <si>
    <t>中央林間りんかんモール店</t>
    <phoneticPr fontId="1"/>
  </si>
  <si>
    <t>花小金井店</t>
    <phoneticPr fontId="1"/>
  </si>
  <si>
    <t>稲城矢野口店</t>
    <phoneticPr fontId="1"/>
  </si>
  <si>
    <t>多摩和田店</t>
    <phoneticPr fontId="1"/>
  </si>
  <si>
    <t>あきる野店</t>
    <phoneticPr fontId="1"/>
  </si>
  <si>
    <t>町田木曽店</t>
    <phoneticPr fontId="1"/>
  </si>
  <si>
    <t>高座渋谷店</t>
    <phoneticPr fontId="1"/>
  </si>
  <si>
    <t>藤沢店</t>
    <phoneticPr fontId="1"/>
  </si>
  <si>
    <t>つきみ野店</t>
    <phoneticPr fontId="1"/>
  </si>
  <si>
    <t>綾瀬店</t>
    <phoneticPr fontId="1"/>
  </si>
  <si>
    <t>八王子楢原店</t>
    <phoneticPr fontId="1"/>
  </si>
  <si>
    <t>厚木戸室店</t>
    <phoneticPr fontId="1"/>
  </si>
  <si>
    <t>青梅新町店</t>
    <phoneticPr fontId="1"/>
  </si>
  <si>
    <t>本厚木一番街店</t>
    <phoneticPr fontId="1"/>
  </si>
  <si>
    <t>小平上水店</t>
    <phoneticPr fontId="1"/>
  </si>
  <si>
    <t>羽村神明台店</t>
    <phoneticPr fontId="1"/>
  </si>
  <si>
    <t>工具館羽村神明台店</t>
    <phoneticPr fontId="1"/>
  </si>
  <si>
    <t>東橋本店</t>
    <phoneticPr fontId="1"/>
  </si>
  <si>
    <t>相模原下九沢店</t>
    <phoneticPr fontId="1"/>
  </si>
  <si>
    <t>三鷹深大寺店</t>
    <phoneticPr fontId="1"/>
  </si>
  <si>
    <t>河口湖店</t>
    <phoneticPr fontId="1"/>
  </si>
  <si>
    <t>甲府ｱﾙﾌﾟｽ通店</t>
    <phoneticPr fontId="1"/>
  </si>
  <si>
    <t>アクロスプラザ山梨店</t>
    <phoneticPr fontId="1"/>
  </si>
  <si>
    <t>甲斐双葉店</t>
    <phoneticPr fontId="1"/>
  </si>
  <si>
    <t>甲府里吉店</t>
    <phoneticPr fontId="1"/>
  </si>
  <si>
    <t>甲府向町店</t>
    <phoneticPr fontId="1"/>
  </si>
  <si>
    <t>甲府昭和店</t>
    <phoneticPr fontId="1"/>
  </si>
  <si>
    <t>高麗川店</t>
    <phoneticPr fontId="1"/>
  </si>
  <si>
    <t>アウトドアスポーツ甲府国母店</t>
    <phoneticPr fontId="1"/>
  </si>
  <si>
    <t>甲府国母店</t>
    <phoneticPr fontId="1"/>
  </si>
  <si>
    <t>座間店</t>
    <phoneticPr fontId="1"/>
  </si>
  <si>
    <t>愛甲石田店</t>
    <phoneticPr fontId="1"/>
  </si>
  <si>
    <t>横浜青葉店</t>
    <phoneticPr fontId="1"/>
  </si>
  <si>
    <t>清水岡町店</t>
    <phoneticPr fontId="1"/>
  </si>
  <si>
    <t>清水岡町店</t>
    <phoneticPr fontId="20"/>
  </si>
  <si>
    <t>静岡馬渕店</t>
    <phoneticPr fontId="1"/>
  </si>
  <si>
    <t>藤枝店</t>
    <phoneticPr fontId="1"/>
  </si>
  <si>
    <t>吉田インター店</t>
    <phoneticPr fontId="1"/>
  </si>
  <si>
    <t>バロー富士見台店</t>
    <phoneticPr fontId="1"/>
  </si>
  <si>
    <t>岡山野田店</t>
    <phoneticPr fontId="1"/>
  </si>
  <si>
    <t>高松郷東店</t>
    <phoneticPr fontId="1"/>
  </si>
  <si>
    <t>福山駅家店</t>
    <phoneticPr fontId="1"/>
  </si>
  <si>
    <t>宇多津店</t>
    <phoneticPr fontId="1"/>
  </si>
  <si>
    <t>高知和泉店</t>
    <phoneticPr fontId="1"/>
  </si>
  <si>
    <t>福山曙店</t>
    <phoneticPr fontId="1"/>
  </si>
  <si>
    <t>高知高須店</t>
    <phoneticPr fontId="1"/>
  </si>
  <si>
    <t>倉敷中庄店</t>
    <phoneticPr fontId="1"/>
  </si>
  <si>
    <t>丸亀店</t>
    <phoneticPr fontId="1"/>
  </si>
  <si>
    <t>高松桜町店</t>
    <phoneticPr fontId="1"/>
  </si>
  <si>
    <t>倉敷北畝店</t>
    <phoneticPr fontId="1"/>
  </si>
  <si>
    <t>高針店</t>
    <phoneticPr fontId="1"/>
  </si>
  <si>
    <t>多治見店</t>
    <phoneticPr fontId="1"/>
  </si>
  <si>
    <t>尾張旭店</t>
    <phoneticPr fontId="1"/>
  </si>
  <si>
    <t>三好店</t>
    <phoneticPr fontId="1"/>
  </si>
  <si>
    <t>瀬戸店</t>
    <phoneticPr fontId="1"/>
  </si>
  <si>
    <t>徳重店</t>
    <phoneticPr fontId="1"/>
  </si>
  <si>
    <t>シマダ南店</t>
    <phoneticPr fontId="1"/>
  </si>
  <si>
    <t>美濃加茂店</t>
    <phoneticPr fontId="1"/>
  </si>
  <si>
    <t>一宮店</t>
    <phoneticPr fontId="1"/>
  </si>
  <si>
    <t>尾西店</t>
    <phoneticPr fontId="1"/>
  </si>
  <si>
    <t>名古屋空港通店</t>
    <phoneticPr fontId="1"/>
  </si>
  <si>
    <t>三田洞店</t>
    <phoneticPr fontId="1"/>
  </si>
  <si>
    <t>各務原鵜沼店</t>
    <phoneticPr fontId="1"/>
  </si>
  <si>
    <t>岡崎六名店</t>
    <phoneticPr fontId="1"/>
  </si>
  <si>
    <t>みどり店</t>
    <phoneticPr fontId="1"/>
  </si>
  <si>
    <t>岡崎上里店</t>
    <phoneticPr fontId="1"/>
  </si>
  <si>
    <t>関店</t>
    <phoneticPr fontId="1"/>
  </si>
  <si>
    <t>高松やしま店</t>
    <phoneticPr fontId="1"/>
  </si>
  <si>
    <t>１２３号益子店</t>
    <phoneticPr fontId="1"/>
  </si>
  <si>
    <t>宇都宮西川田店</t>
    <phoneticPr fontId="1"/>
  </si>
  <si>
    <t>足利店</t>
    <phoneticPr fontId="1"/>
  </si>
  <si>
    <t>新白河店</t>
    <phoneticPr fontId="1"/>
  </si>
  <si>
    <t>館林店</t>
    <phoneticPr fontId="1"/>
  </si>
  <si>
    <t>黒磯店</t>
    <phoneticPr fontId="1"/>
  </si>
  <si>
    <t>鹿沼店</t>
    <phoneticPr fontId="1"/>
  </si>
  <si>
    <t>さくら氏家店</t>
    <phoneticPr fontId="20"/>
  </si>
  <si>
    <t>さくら氏家店</t>
    <phoneticPr fontId="1"/>
  </si>
  <si>
    <t>鹿沼店</t>
    <phoneticPr fontId="20"/>
  </si>
  <si>
    <t>竜ケ崎店</t>
    <rPh sb="0" eb="3">
      <t>リュウガサキ</t>
    </rPh>
    <phoneticPr fontId="20"/>
  </si>
  <si>
    <t>北見南大通店</t>
    <phoneticPr fontId="1"/>
  </si>
  <si>
    <t>網走店</t>
    <phoneticPr fontId="1"/>
  </si>
  <si>
    <t>帯広西５条店</t>
    <phoneticPr fontId="1"/>
  </si>
  <si>
    <t>音更店</t>
    <phoneticPr fontId="1"/>
  </si>
  <si>
    <t>旭川パルプ店</t>
    <phoneticPr fontId="1"/>
  </si>
  <si>
    <t>滝川店</t>
    <phoneticPr fontId="1"/>
  </si>
  <si>
    <t>旭川西店</t>
    <phoneticPr fontId="1"/>
  </si>
  <si>
    <t>釧路鳥取大通店</t>
    <phoneticPr fontId="1"/>
  </si>
  <si>
    <t>釧路木場店</t>
    <phoneticPr fontId="1"/>
  </si>
  <si>
    <t>札幌北都店</t>
    <phoneticPr fontId="1"/>
  </si>
  <si>
    <t>札幌伏古店</t>
    <phoneticPr fontId="1"/>
  </si>
  <si>
    <t>札幌川沿店</t>
    <phoneticPr fontId="1"/>
  </si>
  <si>
    <t>恵庭店</t>
    <phoneticPr fontId="1"/>
  </si>
  <si>
    <t>札幌南郷２０丁目店</t>
    <phoneticPr fontId="1"/>
  </si>
  <si>
    <t>札幌あいの里店</t>
    <phoneticPr fontId="1"/>
  </si>
  <si>
    <t>札幌中の島店</t>
    <phoneticPr fontId="1"/>
  </si>
  <si>
    <t>トレカ専門館札幌中の島店</t>
    <phoneticPr fontId="1"/>
  </si>
  <si>
    <t>札幌平岡店</t>
    <phoneticPr fontId="1"/>
  </si>
  <si>
    <t>札幌北４１条店</t>
    <phoneticPr fontId="1"/>
  </si>
  <si>
    <t>小樽インター店</t>
    <phoneticPr fontId="1"/>
  </si>
  <si>
    <t>岩見沢店</t>
    <phoneticPr fontId="1"/>
  </si>
  <si>
    <t>札幌光星店</t>
    <phoneticPr fontId="1"/>
  </si>
  <si>
    <t>江別店</t>
    <phoneticPr fontId="1"/>
  </si>
  <si>
    <t>イオン札幌元町店</t>
    <phoneticPr fontId="1"/>
  </si>
  <si>
    <t>札幌清田店</t>
    <phoneticPr fontId="1"/>
  </si>
  <si>
    <t>工具館札幌清田店</t>
    <phoneticPr fontId="1"/>
  </si>
  <si>
    <t>羽生店</t>
    <phoneticPr fontId="1"/>
  </si>
  <si>
    <t>久喜店</t>
    <phoneticPr fontId="1"/>
  </si>
  <si>
    <t>上尾本町店</t>
    <phoneticPr fontId="1"/>
  </si>
  <si>
    <t>白岡店</t>
    <phoneticPr fontId="1"/>
  </si>
  <si>
    <t>北上尾店</t>
    <phoneticPr fontId="1"/>
  </si>
  <si>
    <t>さいたま上小町店</t>
    <phoneticPr fontId="1"/>
  </si>
  <si>
    <t>加須店</t>
    <phoneticPr fontId="1"/>
  </si>
  <si>
    <t>さいたま吉野町店</t>
    <phoneticPr fontId="1"/>
  </si>
  <si>
    <t>越谷花田店</t>
    <phoneticPr fontId="1"/>
  </si>
  <si>
    <t>川口上青木店</t>
    <phoneticPr fontId="1"/>
  </si>
  <si>
    <t>さいたま浦和南店</t>
    <phoneticPr fontId="1"/>
  </si>
  <si>
    <t>春日部店</t>
    <phoneticPr fontId="1"/>
  </si>
  <si>
    <t>さいたま大宮西店</t>
    <phoneticPr fontId="1"/>
  </si>
  <si>
    <t>さいたま深作店</t>
    <phoneticPr fontId="1"/>
  </si>
  <si>
    <t>越谷草加バイパス店</t>
    <phoneticPr fontId="1"/>
  </si>
  <si>
    <t>桶川店</t>
    <phoneticPr fontId="1"/>
  </si>
  <si>
    <t>大宮東店</t>
    <phoneticPr fontId="1"/>
  </si>
  <si>
    <t>草加西店</t>
    <phoneticPr fontId="1"/>
  </si>
  <si>
    <t>戸田駅西口店</t>
    <phoneticPr fontId="1"/>
  </si>
  <si>
    <t>杉戸店</t>
    <phoneticPr fontId="1"/>
  </si>
  <si>
    <t>AUDIODIGITAL館東大宮駅前店</t>
    <phoneticPr fontId="1"/>
  </si>
  <si>
    <t>川越今福店</t>
    <phoneticPr fontId="1"/>
  </si>
  <si>
    <t>幸手店</t>
    <phoneticPr fontId="1"/>
  </si>
  <si>
    <t>越谷南店</t>
    <phoneticPr fontId="1"/>
  </si>
  <si>
    <t>さいたま宮原店</t>
    <phoneticPr fontId="1"/>
  </si>
  <si>
    <t>坂戸店</t>
    <phoneticPr fontId="1"/>
  </si>
  <si>
    <t>北本店</t>
    <phoneticPr fontId="1"/>
  </si>
  <si>
    <t>加須東店</t>
    <phoneticPr fontId="1"/>
  </si>
  <si>
    <t>吉川店</t>
    <phoneticPr fontId="1"/>
  </si>
  <si>
    <t>行田店</t>
    <phoneticPr fontId="1"/>
  </si>
  <si>
    <t>鴻巣店</t>
    <phoneticPr fontId="1"/>
  </si>
  <si>
    <t>岩槻店</t>
    <phoneticPr fontId="1"/>
  </si>
  <si>
    <t>東越谷店</t>
    <phoneticPr fontId="1"/>
  </si>
  <si>
    <t>浦和栄和店</t>
    <phoneticPr fontId="1"/>
  </si>
  <si>
    <t>春日部４号店</t>
    <phoneticPr fontId="1"/>
  </si>
  <si>
    <t>さいたま三橋店</t>
    <phoneticPr fontId="1"/>
  </si>
  <si>
    <t>上尾西店</t>
    <phoneticPr fontId="1"/>
  </si>
  <si>
    <t>ベルクスモール浦和南店</t>
    <phoneticPr fontId="1"/>
  </si>
  <si>
    <t>川越天沼店</t>
    <phoneticPr fontId="1"/>
  </si>
  <si>
    <t>野田桜台店</t>
    <phoneticPr fontId="1"/>
  </si>
  <si>
    <t>西新井店</t>
    <phoneticPr fontId="1"/>
  </si>
  <si>
    <t>浦和大田窪店</t>
    <phoneticPr fontId="1"/>
  </si>
  <si>
    <t>草加店</t>
    <phoneticPr fontId="1"/>
  </si>
  <si>
    <t>松江浜乃木店</t>
    <phoneticPr fontId="1"/>
  </si>
  <si>
    <t>松江黒田店</t>
    <phoneticPr fontId="1"/>
  </si>
  <si>
    <t>三田店</t>
    <phoneticPr fontId="1"/>
  </si>
  <si>
    <t>米子店</t>
    <phoneticPr fontId="1"/>
  </si>
  <si>
    <t>兵庫太子店</t>
    <phoneticPr fontId="1"/>
  </si>
  <si>
    <t>鳥取湖山東店</t>
    <phoneticPr fontId="1"/>
  </si>
  <si>
    <t>米子卸団地店</t>
    <phoneticPr fontId="1"/>
  </si>
  <si>
    <t>堺新金岡店</t>
    <phoneticPr fontId="1"/>
  </si>
  <si>
    <t>出雲高岡店</t>
    <phoneticPr fontId="1"/>
  </si>
  <si>
    <t>鳥取カインズモール店</t>
    <phoneticPr fontId="1"/>
  </si>
  <si>
    <t>姫路網干店</t>
    <phoneticPr fontId="1"/>
  </si>
  <si>
    <t>諫早店</t>
    <phoneticPr fontId="1"/>
  </si>
  <si>
    <t>長崎大村店</t>
    <phoneticPr fontId="1"/>
  </si>
  <si>
    <t>長崎多良見店</t>
    <phoneticPr fontId="1"/>
  </si>
  <si>
    <t>佐世保店</t>
    <phoneticPr fontId="1"/>
  </si>
  <si>
    <t>長崎時津店</t>
    <phoneticPr fontId="1"/>
  </si>
  <si>
    <t>山口ゆめタウン店</t>
    <phoneticPr fontId="1"/>
  </si>
  <si>
    <t>小郡店</t>
    <phoneticPr fontId="1"/>
  </si>
  <si>
    <t>宇部店</t>
    <phoneticPr fontId="1"/>
  </si>
  <si>
    <t>周南秋月店</t>
    <phoneticPr fontId="1"/>
  </si>
  <si>
    <t>鳥取店</t>
    <phoneticPr fontId="1"/>
  </si>
  <si>
    <t>新下関店</t>
    <phoneticPr fontId="1"/>
  </si>
  <si>
    <t>小野田店</t>
    <phoneticPr fontId="1"/>
  </si>
  <si>
    <t>長府店</t>
    <phoneticPr fontId="1"/>
  </si>
  <si>
    <t>富士店</t>
    <phoneticPr fontId="1"/>
  </si>
  <si>
    <t>静岡三島店</t>
    <phoneticPr fontId="1"/>
  </si>
  <si>
    <t>沼津店</t>
    <phoneticPr fontId="1"/>
  </si>
  <si>
    <t>静岡東店</t>
    <phoneticPr fontId="1"/>
  </si>
  <si>
    <t>富士宮ひばりが丘店</t>
    <phoneticPr fontId="1"/>
  </si>
  <si>
    <t>沼津原町店</t>
    <phoneticPr fontId="1"/>
  </si>
  <si>
    <t>御殿場店</t>
    <phoneticPr fontId="1"/>
  </si>
  <si>
    <t>柏豊四季店</t>
    <phoneticPr fontId="1"/>
  </si>
  <si>
    <t>高蔵寺店</t>
    <phoneticPr fontId="1"/>
  </si>
  <si>
    <t>千代田店</t>
    <phoneticPr fontId="1"/>
  </si>
  <si>
    <t>名古屋高針店</t>
    <rPh sb="0" eb="3">
      <t>ナゴヤ</t>
    </rPh>
    <phoneticPr fontId="1"/>
  </si>
  <si>
    <t>湘南平塚店</t>
    <phoneticPr fontId="1"/>
  </si>
  <si>
    <t>秦野店</t>
    <phoneticPr fontId="1"/>
  </si>
  <si>
    <t>相模原田名店</t>
    <phoneticPr fontId="1"/>
  </si>
  <si>
    <t>津山院庄店</t>
    <phoneticPr fontId="1"/>
  </si>
  <si>
    <t>名古屋覚王山店</t>
    <rPh sb="0" eb="3">
      <t>ナゴヤ</t>
    </rPh>
    <phoneticPr fontId="1"/>
  </si>
  <si>
    <t>福知山駅南町店</t>
    <phoneticPr fontId="1"/>
  </si>
  <si>
    <t xml:space="preserve"> オフハウス福知山駅南町店</t>
    <phoneticPr fontId="1"/>
  </si>
  <si>
    <t>工具館福知山荒河店</t>
    <phoneticPr fontId="1"/>
  </si>
  <si>
    <t>福知山荒河店</t>
    <phoneticPr fontId="1"/>
  </si>
  <si>
    <t>安城店</t>
    <phoneticPr fontId="1"/>
  </si>
  <si>
    <t>三河安城店</t>
    <phoneticPr fontId="1"/>
  </si>
  <si>
    <t>西尾店</t>
    <phoneticPr fontId="1"/>
  </si>
  <si>
    <t>草加瀬崎店</t>
    <phoneticPr fontId="1"/>
  </si>
  <si>
    <t>足立南花畑店</t>
    <phoneticPr fontId="1"/>
  </si>
  <si>
    <t>亀戸天神前店</t>
    <phoneticPr fontId="1"/>
  </si>
  <si>
    <t>北千住店</t>
    <phoneticPr fontId="1"/>
  </si>
  <si>
    <t>浅草店</t>
    <phoneticPr fontId="1"/>
  </si>
  <si>
    <t>姫路御立店</t>
    <phoneticPr fontId="1"/>
  </si>
  <si>
    <t>姫路野里店</t>
    <phoneticPr fontId="1"/>
  </si>
  <si>
    <t>加古川別府店</t>
    <phoneticPr fontId="1"/>
  </si>
  <si>
    <t>姫路砥堀店</t>
    <phoneticPr fontId="1"/>
  </si>
  <si>
    <t>鎌倉大船モール店</t>
    <phoneticPr fontId="1"/>
  </si>
  <si>
    <t>東久留米店</t>
    <phoneticPr fontId="1"/>
  </si>
  <si>
    <t>木更津店</t>
    <phoneticPr fontId="1"/>
  </si>
  <si>
    <t>コーナン港北センター南店</t>
    <phoneticPr fontId="1"/>
  </si>
  <si>
    <t>愛川町店</t>
    <phoneticPr fontId="1"/>
  </si>
  <si>
    <t>L</t>
    <phoneticPr fontId="1"/>
  </si>
  <si>
    <t>大須万松寺通店</t>
    <phoneticPr fontId="1"/>
  </si>
  <si>
    <t>函館昭和店</t>
    <phoneticPr fontId="1"/>
  </si>
  <si>
    <t>横手店</t>
    <phoneticPr fontId="1"/>
  </si>
  <si>
    <t>いわき平店</t>
    <phoneticPr fontId="1"/>
  </si>
  <si>
    <t>郡山安積店</t>
    <phoneticPr fontId="1"/>
  </si>
  <si>
    <t>酒田店</t>
    <phoneticPr fontId="1"/>
  </si>
  <si>
    <t>仙台西店</t>
    <phoneticPr fontId="1"/>
  </si>
  <si>
    <t>会津若松店</t>
    <phoneticPr fontId="1"/>
  </si>
  <si>
    <t>仙台北店</t>
    <phoneticPr fontId="1"/>
  </si>
  <si>
    <t>秋田店</t>
    <phoneticPr fontId="1"/>
  </si>
  <si>
    <t>秋田広面店</t>
    <phoneticPr fontId="1"/>
  </si>
  <si>
    <t>苫小牧店</t>
    <phoneticPr fontId="1"/>
  </si>
  <si>
    <t>青森中央店</t>
    <phoneticPr fontId="1"/>
  </si>
  <si>
    <t>十和田店</t>
    <phoneticPr fontId="1"/>
  </si>
  <si>
    <t>奥州水沢店</t>
    <phoneticPr fontId="1"/>
  </si>
  <si>
    <t>室蘭店</t>
    <phoneticPr fontId="1"/>
  </si>
  <si>
    <t>一関店</t>
    <phoneticPr fontId="1"/>
  </si>
  <si>
    <t>大河原店</t>
    <phoneticPr fontId="1"/>
  </si>
  <si>
    <t>名取社せきのした店</t>
    <phoneticPr fontId="1"/>
  </si>
  <si>
    <t>山形南店</t>
    <phoneticPr fontId="1"/>
  </si>
  <si>
    <t>仙台荒井店</t>
    <phoneticPr fontId="1"/>
  </si>
  <si>
    <t>原町店</t>
    <phoneticPr fontId="1"/>
  </si>
  <si>
    <t>八戸店</t>
    <phoneticPr fontId="1"/>
  </si>
  <si>
    <t>弘前店</t>
    <phoneticPr fontId="1"/>
  </si>
  <si>
    <t>古川東店</t>
    <phoneticPr fontId="1"/>
  </si>
  <si>
    <t>仙台八幡店</t>
    <phoneticPr fontId="1"/>
  </si>
  <si>
    <t>石巻店</t>
    <phoneticPr fontId="1"/>
  </si>
  <si>
    <t>福島南店</t>
    <phoneticPr fontId="1"/>
  </si>
  <si>
    <t>むつ店</t>
    <phoneticPr fontId="1"/>
  </si>
  <si>
    <t>寒河江店</t>
    <phoneticPr fontId="1"/>
  </si>
  <si>
    <t>古川バイパス店</t>
    <phoneticPr fontId="1"/>
  </si>
  <si>
    <t>120.2m</t>
    <phoneticPr fontId="1"/>
  </si>
  <si>
    <t>0.2km</t>
    <phoneticPr fontId="1"/>
  </si>
  <si>
    <t>6.8km</t>
    <phoneticPr fontId="1"/>
  </si>
  <si>
    <t>10.6m</t>
    <phoneticPr fontId="1"/>
  </si>
  <si>
    <t>0.1km</t>
    <phoneticPr fontId="1"/>
  </si>
  <si>
    <t>3.8km</t>
    <phoneticPr fontId="1"/>
  </si>
  <si>
    <t>16.9m</t>
    <phoneticPr fontId="1"/>
  </si>
  <si>
    <t>0.9km</t>
    <phoneticPr fontId="1"/>
  </si>
  <si>
    <t>13.6m</t>
    <phoneticPr fontId="1"/>
  </si>
  <si>
    <t>1.8km</t>
    <phoneticPr fontId="1"/>
  </si>
  <si>
    <t>3.1km</t>
    <phoneticPr fontId="1"/>
  </si>
  <si>
    <t>9.1m</t>
    <phoneticPr fontId="1"/>
  </si>
  <si>
    <t>8km</t>
    <phoneticPr fontId="1"/>
  </si>
  <si>
    <t>169.5m</t>
    <phoneticPr fontId="1"/>
  </si>
  <si>
    <t>0.8km</t>
    <phoneticPr fontId="1"/>
  </si>
  <si>
    <t>12.2km</t>
    <phoneticPr fontId="1"/>
  </si>
  <si>
    <t>4.3m</t>
    <phoneticPr fontId="1"/>
  </si>
  <si>
    <t>1.6km</t>
    <phoneticPr fontId="1"/>
  </si>
  <si>
    <t>460m</t>
    <phoneticPr fontId="1"/>
  </si>
  <si>
    <t>0.5km</t>
    <phoneticPr fontId="1"/>
  </si>
  <si>
    <t>20.5km</t>
    <phoneticPr fontId="1"/>
  </si>
  <si>
    <t>2.6m</t>
    <phoneticPr fontId="1"/>
  </si>
  <si>
    <t>7.35km</t>
    <phoneticPr fontId="1"/>
  </si>
  <si>
    <t>19.7m</t>
    <phoneticPr fontId="1"/>
  </si>
  <si>
    <t>21.4km</t>
    <phoneticPr fontId="1"/>
  </si>
  <si>
    <t>29.6m</t>
    <phoneticPr fontId="1"/>
  </si>
  <si>
    <t>0.3km</t>
    <phoneticPr fontId="1"/>
  </si>
  <si>
    <t>15.3km</t>
    <phoneticPr fontId="1"/>
  </si>
  <si>
    <t>44m</t>
    <phoneticPr fontId="1"/>
  </si>
  <si>
    <t>24.2km</t>
    <phoneticPr fontId="1"/>
  </si>
  <si>
    <t>96.8m</t>
    <phoneticPr fontId="1"/>
  </si>
  <si>
    <t>1km</t>
    <phoneticPr fontId="1"/>
  </si>
  <si>
    <t>28.6km</t>
    <phoneticPr fontId="1"/>
  </si>
  <si>
    <t>8.3m</t>
    <phoneticPr fontId="1"/>
  </si>
  <si>
    <t>5km</t>
    <phoneticPr fontId="1"/>
  </si>
  <si>
    <t>151.2m</t>
    <phoneticPr fontId="1"/>
  </si>
  <si>
    <t>1.2km</t>
    <phoneticPr fontId="1"/>
  </si>
  <si>
    <t>10.2km</t>
    <phoneticPr fontId="1"/>
  </si>
  <si>
    <t>85.1m</t>
    <phoneticPr fontId="1"/>
  </si>
  <si>
    <t>28.8km</t>
    <phoneticPr fontId="1"/>
  </si>
  <si>
    <t>1.5km</t>
    <phoneticPr fontId="1"/>
  </si>
  <si>
    <t>28.5km</t>
    <phoneticPr fontId="1"/>
  </si>
  <si>
    <t>108.9m</t>
    <phoneticPr fontId="1"/>
  </si>
  <si>
    <t>51.0km</t>
    <phoneticPr fontId="1"/>
  </si>
  <si>
    <t>35.6m</t>
    <phoneticPr fontId="1"/>
  </si>
  <si>
    <t>2.9km</t>
    <phoneticPr fontId="1"/>
  </si>
  <si>
    <t>10.3km</t>
    <phoneticPr fontId="1"/>
  </si>
  <si>
    <t>16.6m</t>
    <phoneticPr fontId="1"/>
  </si>
  <si>
    <t>32.2km</t>
    <phoneticPr fontId="1"/>
  </si>
  <si>
    <t>31.2m</t>
    <phoneticPr fontId="1"/>
  </si>
  <si>
    <t>71.1km</t>
    <phoneticPr fontId="1"/>
  </si>
  <si>
    <t>26km</t>
    <phoneticPr fontId="1"/>
  </si>
  <si>
    <t>1.4km</t>
    <phoneticPr fontId="1"/>
  </si>
  <si>
    <t>12.1km</t>
    <phoneticPr fontId="1"/>
  </si>
  <si>
    <t>19.4m</t>
    <phoneticPr fontId="1"/>
  </si>
  <si>
    <t>0.4km</t>
    <phoneticPr fontId="1"/>
  </si>
  <si>
    <t>15km</t>
    <phoneticPr fontId="1"/>
  </si>
  <si>
    <t>16.8m</t>
    <phoneticPr fontId="1"/>
  </si>
  <si>
    <t>0.6km</t>
    <phoneticPr fontId="1"/>
  </si>
  <si>
    <t>12.6km</t>
    <phoneticPr fontId="1"/>
  </si>
  <si>
    <t>17.3m</t>
    <phoneticPr fontId="1"/>
  </si>
  <si>
    <t>12.7km</t>
    <phoneticPr fontId="1"/>
  </si>
  <si>
    <t>7.4m</t>
    <phoneticPr fontId="1"/>
  </si>
  <si>
    <t>7.1km</t>
    <phoneticPr fontId="1"/>
  </si>
  <si>
    <t>205m</t>
    <phoneticPr fontId="1"/>
  </si>
  <si>
    <t>49.7km</t>
    <phoneticPr fontId="1"/>
  </si>
  <si>
    <t>2m</t>
    <phoneticPr fontId="1"/>
  </si>
  <si>
    <t>20km</t>
    <phoneticPr fontId="1"/>
  </si>
  <si>
    <t>2.1m</t>
    <phoneticPr fontId="1"/>
  </si>
  <si>
    <t>17.7km</t>
    <phoneticPr fontId="1"/>
  </si>
  <si>
    <t>東京都江東区亀戸3-61-23</t>
    <phoneticPr fontId="1"/>
  </si>
  <si>
    <t>▲1.0m</t>
    <phoneticPr fontId="1"/>
  </si>
  <si>
    <t>5.1km</t>
    <phoneticPr fontId="1"/>
  </si>
  <si>
    <t>1.4m</t>
    <phoneticPr fontId="1"/>
  </si>
  <si>
    <t>13.1km</t>
    <phoneticPr fontId="1"/>
  </si>
  <si>
    <t>0.7km</t>
    <phoneticPr fontId="1"/>
  </si>
  <si>
    <t>13km</t>
    <phoneticPr fontId="1"/>
  </si>
  <si>
    <t>21.8m</t>
    <phoneticPr fontId="1"/>
  </si>
  <si>
    <t>8.6km</t>
    <phoneticPr fontId="1"/>
  </si>
  <si>
    <t>92.4m</t>
    <phoneticPr fontId="1"/>
  </si>
  <si>
    <t>2.2km</t>
    <phoneticPr fontId="1"/>
  </si>
  <si>
    <t>8.2km</t>
    <phoneticPr fontId="1"/>
  </si>
  <si>
    <t>22.5m</t>
    <phoneticPr fontId="1"/>
  </si>
  <si>
    <t>2.4m</t>
    <phoneticPr fontId="1"/>
  </si>
  <si>
    <t>1.1km</t>
    <phoneticPr fontId="1"/>
  </si>
  <si>
    <t>10.1km</t>
    <phoneticPr fontId="1"/>
  </si>
  <si>
    <t>14.6m</t>
    <phoneticPr fontId="1"/>
  </si>
  <si>
    <t>9.8km</t>
    <phoneticPr fontId="1"/>
  </si>
  <si>
    <t>8.8m</t>
    <phoneticPr fontId="1"/>
  </si>
  <si>
    <t>4.7km</t>
    <phoneticPr fontId="1"/>
  </si>
  <si>
    <t>49.6m</t>
    <phoneticPr fontId="1"/>
  </si>
  <si>
    <t>24km</t>
    <phoneticPr fontId="1"/>
  </si>
  <si>
    <t>5.9m</t>
    <phoneticPr fontId="1"/>
  </si>
  <si>
    <t>1.3km</t>
    <phoneticPr fontId="1"/>
  </si>
  <si>
    <t>3.0km</t>
    <phoneticPr fontId="1"/>
  </si>
  <si>
    <t>10km</t>
    <phoneticPr fontId="1"/>
  </si>
  <si>
    <t>1.0km</t>
    <phoneticPr fontId="1"/>
  </si>
  <si>
    <t>23.8km</t>
    <phoneticPr fontId="1"/>
  </si>
  <si>
    <t>6.6m</t>
    <phoneticPr fontId="1"/>
  </si>
  <si>
    <t>8.3km</t>
    <phoneticPr fontId="1"/>
  </si>
  <si>
    <t>10.8m</t>
    <phoneticPr fontId="1"/>
  </si>
  <si>
    <t>8.0km</t>
    <phoneticPr fontId="1"/>
  </si>
  <si>
    <t>29.3m</t>
    <phoneticPr fontId="1"/>
  </si>
  <si>
    <t>9.0km</t>
    <phoneticPr fontId="1"/>
  </si>
  <si>
    <t>5.2m</t>
    <phoneticPr fontId="1"/>
  </si>
  <si>
    <t>2.65km</t>
    <phoneticPr fontId="1"/>
  </si>
  <si>
    <t>6.4km</t>
    <phoneticPr fontId="1"/>
  </si>
  <si>
    <t>25.3m</t>
    <phoneticPr fontId="1"/>
  </si>
  <si>
    <t>2.8km</t>
    <phoneticPr fontId="1"/>
  </si>
  <si>
    <t>7.9m</t>
    <phoneticPr fontId="1"/>
  </si>
  <si>
    <t>6.7km</t>
    <phoneticPr fontId="1"/>
  </si>
  <si>
    <t>235.2m</t>
    <phoneticPr fontId="1"/>
  </si>
  <si>
    <t>59.7km</t>
    <phoneticPr fontId="1"/>
  </si>
  <si>
    <t>238.1m</t>
    <phoneticPr fontId="1"/>
  </si>
  <si>
    <t>60.3km</t>
    <phoneticPr fontId="1"/>
  </si>
  <si>
    <t>2.6km</t>
    <phoneticPr fontId="1"/>
  </si>
  <si>
    <t>17.2km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</si>
</sst>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_ "/>
    <numFmt numFmtId="178" formatCode="&quot;〒&quot;\ @"/>
    <numFmt numFmtId="179" formatCode="#,##0.0_);[Red]\(#,##0.0\)"/>
    <numFmt numFmtId="180" formatCode="#,##0_);[Red]\(#,##0\)"/>
  </numFmts>
  <fonts count="3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明朝E"/>
      <family val="1"/>
      <charset val="128"/>
    </font>
    <font>
      <sz val="13"/>
      <color theme="1"/>
      <name val="HGS明朝E"/>
      <family val="1"/>
      <charset val="128"/>
    </font>
    <font>
      <sz val="13"/>
      <color theme="1"/>
      <name val="游ゴシック"/>
      <family val="2"/>
      <charset val="128"/>
      <scheme val="minor"/>
    </font>
    <font>
      <sz val="18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0"/>
      <color theme="1"/>
      <name val="HGS明朝E"/>
      <family val="1"/>
      <charset val="128"/>
    </font>
    <font>
      <sz val="10"/>
      <color theme="1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8"/>
      <color theme="1"/>
      <name val="游ゴシック"/>
      <family val="2"/>
      <charset val="128"/>
      <scheme val="minor"/>
    </font>
    <font>
      <sz val="20"/>
      <color theme="0"/>
      <name val="HGS明朝E"/>
      <family val="1"/>
      <charset val="128"/>
    </font>
    <font>
      <sz val="10"/>
      <color theme="1"/>
      <name val="Meiryo"/>
      <family val="3"/>
      <charset val="128"/>
    </font>
    <font>
      <sz val="8"/>
      <color theme="1"/>
      <name val="Meiryo"/>
      <family val="3"/>
      <charset val="128"/>
    </font>
    <font>
      <sz val="10"/>
      <color theme="1"/>
      <name val="MS PGothic"/>
      <family val="3"/>
      <charset val="128"/>
    </font>
    <font>
      <sz val="11"/>
      <color theme="1"/>
      <name val="Meiryo"/>
      <family val="3"/>
      <charset val="128"/>
    </font>
    <font>
      <sz val="10"/>
      <color rgb="FF7F7F7F"/>
      <name val="Meiryo"/>
      <family val="3"/>
      <charset val="128"/>
    </font>
    <font>
      <sz val="10"/>
      <color rgb="FF7F7F7F"/>
      <name val="MS PGothic"/>
      <family val="3"/>
      <charset val="128"/>
    </font>
    <font>
      <sz val="10"/>
      <color rgb="FFFF0000"/>
      <name val="MS PGothic"/>
      <family val="3"/>
      <charset val="128"/>
    </font>
    <font>
      <sz val="10"/>
      <color rgb="FF000000"/>
      <name val="Meiryo"/>
      <family val="3"/>
      <charset val="128"/>
    </font>
    <font>
      <sz val="6"/>
      <name val="游ゴシック"/>
      <family val="3"/>
      <charset val="128"/>
      <scheme val="minor"/>
    </font>
    <font>
      <sz val="10"/>
      <name val="MS PGothic"/>
      <family val="3"/>
      <charset val="128"/>
    </font>
    <font>
      <sz val="1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sz val="26"/>
      <color theme="1"/>
      <name val="HGS明朝E"/>
      <family val="1"/>
      <charset val="128"/>
    </font>
    <font>
      <sz val="33"/>
      <color theme="1"/>
      <name val="HGS明朝E"/>
      <family val="1"/>
      <charset val="128"/>
    </font>
    <font>
      <sz val="24"/>
      <color theme="0"/>
      <name val="HGS明朝E"/>
      <family val="1"/>
      <charset val="128"/>
    </font>
    <font>
      <sz val="24"/>
      <color theme="0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HGS明朝E"/>
      <family val="1"/>
      <charset val="128"/>
    </font>
    <font>
      <sz val="12"/>
      <color theme="1"/>
      <name val="Meiryo"/>
      <family val="3"/>
      <charset val="128"/>
    </font>
    <font>
      <sz val="12"/>
      <color theme="0"/>
      <name val="Meiryo"/>
      <family val="3"/>
      <charset val="128"/>
    </font>
    <font>
      <sz val="11"/>
      <color rgb="FF000000"/>
      <name val="Meiryo"/>
      <family val="3"/>
      <charset val="128"/>
    </font>
    <font>
      <b/>
      <sz val="14"/>
      <color theme="1"/>
      <name val="Meiryo"/>
      <family val="3"/>
      <charset val="128"/>
    </font>
    <font>
      <sz val="10"/>
      <color theme="1"/>
      <name val="ＭＳ ゴシック"/>
      <family val="3"/>
      <charset val="128"/>
    </font>
    <font>
      <b/>
      <sz val="16"/>
      <color theme="1"/>
      <name val="Meiry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19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37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5" fillId="0" borderId="5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4" fillId="3" borderId="0" xfId="0" applyFont="1" applyFill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5" fillId="0" borderId="56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 shrinkToFit="1"/>
    </xf>
    <xf numFmtId="0" fontId="31" fillId="0" borderId="63" xfId="0" applyFont="1" applyBorder="1" applyAlignment="1">
      <alignment horizontal="center" vertical="center" shrinkToFit="1"/>
    </xf>
    <xf numFmtId="0" fontId="31" fillId="0" borderId="64" xfId="0" applyFont="1" applyBorder="1" applyAlignment="1">
      <alignment horizontal="center" vertical="center" shrinkToFit="1"/>
    </xf>
    <xf numFmtId="0" fontId="31" fillId="0" borderId="65" xfId="0" applyFont="1" applyBorder="1" applyAlignment="1">
      <alignment horizontal="center" vertical="center"/>
    </xf>
    <xf numFmtId="176" fontId="31" fillId="0" borderId="66" xfId="0" applyNumberFormat="1" applyFont="1" applyBorder="1" applyAlignment="1">
      <alignment vertical="center" shrinkToFit="1"/>
    </xf>
    <xf numFmtId="0" fontId="31" fillId="0" borderId="66" xfId="0" applyFont="1" applyBorder="1" applyAlignment="1">
      <alignment horizontal="center" vertical="center"/>
    </xf>
    <xf numFmtId="179" fontId="31" fillId="0" borderId="67" xfId="0" applyNumberFormat="1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177" fontId="13" fillId="0" borderId="66" xfId="0" applyNumberFormat="1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31" fillId="3" borderId="69" xfId="0" applyFont="1" applyFill="1" applyBorder="1" applyAlignment="1">
      <alignment horizontal="right" vertical="center" shrinkToFit="1"/>
    </xf>
    <xf numFmtId="0" fontId="31" fillId="3" borderId="31" xfId="0" applyFont="1" applyFill="1" applyBorder="1" applyAlignment="1">
      <alignment vertical="center" shrinkToFit="1"/>
    </xf>
    <xf numFmtId="178" fontId="31" fillId="3" borderId="43" xfId="0" applyNumberFormat="1" applyFont="1" applyFill="1" applyBorder="1" applyAlignment="1">
      <alignment horizontal="left" vertical="center"/>
    </xf>
    <xf numFmtId="176" fontId="31" fillId="3" borderId="31" xfId="0" applyNumberFormat="1" applyFont="1" applyFill="1" applyBorder="1" applyAlignment="1">
      <alignment vertical="center" shrinkToFit="1"/>
    </xf>
    <xf numFmtId="0" fontId="31" fillId="3" borderId="34" xfId="0" applyFont="1" applyFill="1" applyBorder="1" applyAlignment="1">
      <alignment vertical="center" shrinkToFit="1"/>
    </xf>
    <xf numFmtId="0" fontId="31" fillId="3" borderId="31" xfId="0" applyFont="1" applyFill="1" applyBorder="1" applyAlignment="1">
      <alignment horizontal="left" vertical="center" shrinkToFit="1"/>
    </xf>
    <xf numFmtId="179" fontId="31" fillId="3" borderId="32" xfId="0" applyNumberFormat="1" applyFont="1" applyFill="1" applyBorder="1" applyAlignment="1">
      <alignment horizontal="right" vertical="center"/>
    </xf>
    <xf numFmtId="179" fontId="31" fillId="3" borderId="31" xfId="0" applyNumberFormat="1" applyFont="1" applyFill="1" applyBorder="1" applyAlignment="1">
      <alignment horizontal="right" vertical="center"/>
    </xf>
    <xf numFmtId="0" fontId="15" fillId="0" borderId="70" xfId="0" applyFont="1" applyBorder="1" applyAlignment="1">
      <alignment horizontal="center" vertical="center"/>
    </xf>
    <xf numFmtId="0" fontId="31" fillId="0" borderId="71" xfId="0" applyFont="1" applyBorder="1" applyAlignment="1">
      <alignment vertical="center" shrinkToFit="1"/>
    </xf>
    <xf numFmtId="0" fontId="31" fillId="0" borderId="30" xfId="0" applyFont="1" applyBorder="1" applyAlignment="1">
      <alignment vertical="center" shrinkToFit="1"/>
    </xf>
    <xf numFmtId="0" fontId="31" fillId="0" borderId="32" xfId="0" applyFont="1" applyBorder="1" applyAlignment="1">
      <alignment vertical="center" shrinkToFit="1"/>
    </xf>
    <xf numFmtId="178" fontId="31" fillId="0" borderId="29" xfId="0" applyNumberFormat="1" applyFont="1" applyBorder="1" applyAlignment="1">
      <alignment horizontal="left" vertical="center"/>
    </xf>
    <xf numFmtId="176" fontId="31" fillId="0" borderId="32" xfId="0" applyNumberFormat="1" applyFont="1" applyBorder="1" applyAlignment="1">
      <alignment vertical="center" shrinkToFit="1"/>
    </xf>
    <xf numFmtId="0" fontId="31" fillId="0" borderId="32" xfId="0" applyFont="1" applyBorder="1" applyAlignment="1">
      <alignment horizontal="left" vertical="center" shrinkToFit="1"/>
    </xf>
    <xf numFmtId="179" fontId="31" fillId="0" borderId="32" xfId="0" applyNumberFormat="1" applyFont="1" applyBorder="1" applyAlignment="1">
      <alignment horizontal="right" vertical="center"/>
    </xf>
    <xf numFmtId="179" fontId="31" fillId="0" borderId="31" xfId="0" applyNumberFormat="1" applyFont="1" applyBorder="1" applyAlignment="1">
      <alignment horizontal="right" vertical="center"/>
    </xf>
    <xf numFmtId="0" fontId="15" fillId="0" borderId="72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179" fontId="31" fillId="0" borderId="46" xfId="0" applyNumberFormat="1" applyFont="1" applyBorder="1" applyAlignment="1">
      <alignment horizontal="right" vertical="center"/>
    </xf>
    <xf numFmtId="0" fontId="15" fillId="0" borderId="74" xfId="0" applyFont="1" applyBorder="1" applyAlignment="1">
      <alignment horizontal="center" vertical="center"/>
    </xf>
    <xf numFmtId="0" fontId="31" fillId="0" borderId="75" xfId="0" applyFont="1" applyBorder="1" applyAlignment="1">
      <alignment vertical="center" shrinkToFit="1"/>
    </xf>
    <xf numFmtId="0" fontId="31" fillId="0" borderId="34" xfId="0" applyFont="1" applyBorder="1" applyAlignment="1">
      <alignment vertical="center" shrinkToFit="1"/>
    </xf>
    <xf numFmtId="0" fontId="31" fillId="0" borderId="31" xfId="0" applyFont="1" applyBorder="1" applyAlignment="1">
      <alignment vertical="center" shrinkToFit="1"/>
    </xf>
    <xf numFmtId="178" fontId="31" fillId="0" borderId="43" xfId="0" applyNumberFormat="1" applyFont="1" applyBorder="1" applyAlignment="1">
      <alignment horizontal="left" vertical="center"/>
    </xf>
    <xf numFmtId="176" fontId="31" fillId="0" borderId="31" xfId="0" applyNumberFormat="1" applyFont="1" applyBorder="1" applyAlignment="1">
      <alignment vertical="center" shrinkToFit="1"/>
    </xf>
    <xf numFmtId="0" fontId="31" fillId="0" borderId="31" xfId="0" applyFont="1" applyBorder="1" applyAlignment="1">
      <alignment horizontal="left" vertical="center" shrinkToFit="1"/>
    </xf>
    <xf numFmtId="0" fontId="31" fillId="0" borderId="76" xfId="0" applyFont="1" applyBorder="1" applyAlignment="1">
      <alignment vertical="center" shrinkToFit="1"/>
    </xf>
    <xf numFmtId="0" fontId="31" fillId="0" borderId="36" xfId="0" applyFont="1" applyBorder="1" applyAlignment="1">
      <alignment vertical="center" shrinkToFit="1"/>
    </xf>
    <xf numFmtId="0" fontId="31" fillId="0" borderId="35" xfId="0" applyFont="1" applyBorder="1" applyAlignment="1">
      <alignment vertical="center" shrinkToFit="1"/>
    </xf>
    <xf numFmtId="178" fontId="31" fillId="0" borderId="35" xfId="0" applyNumberFormat="1" applyFont="1" applyBorder="1" applyAlignment="1">
      <alignment horizontal="left" vertical="center"/>
    </xf>
    <xf numFmtId="176" fontId="31" fillId="0" borderId="35" xfId="0" applyNumberFormat="1" applyFont="1" applyBorder="1" applyAlignment="1">
      <alignment vertical="center" shrinkToFit="1"/>
    </xf>
    <xf numFmtId="0" fontId="31" fillId="0" borderId="35" xfId="0" applyFont="1" applyBorder="1" applyAlignment="1">
      <alignment horizontal="left" vertical="center" shrinkToFit="1"/>
    </xf>
    <xf numFmtId="179" fontId="31" fillId="0" borderId="35" xfId="0" applyNumberFormat="1" applyFont="1" applyBorder="1" applyAlignment="1">
      <alignment horizontal="right" vertical="center"/>
    </xf>
    <xf numFmtId="0" fontId="31" fillId="0" borderId="77" xfId="0" applyFont="1" applyBorder="1" applyAlignment="1">
      <alignment vertical="center" shrinkToFit="1"/>
    </xf>
    <xf numFmtId="0" fontId="31" fillId="0" borderId="38" xfId="0" applyFont="1" applyBorder="1" applyAlignment="1">
      <alignment vertical="center" shrinkToFit="1"/>
    </xf>
    <xf numFmtId="0" fontId="31" fillId="0" borderId="47" xfId="0" applyFont="1" applyBorder="1" applyAlignment="1">
      <alignment vertical="center" shrinkToFit="1"/>
    </xf>
    <xf numFmtId="178" fontId="31" fillId="0" borderId="47" xfId="0" applyNumberFormat="1" applyFont="1" applyBorder="1" applyAlignment="1">
      <alignment horizontal="left" vertical="center"/>
    </xf>
    <xf numFmtId="176" fontId="31" fillId="0" borderId="47" xfId="0" applyNumberFormat="1" applyFont="1" applyBorder="1" applyAlignment="1">
      <alignment vertical="center" shrinkToFit="1"/>
    </xf>
    <xf numFmtId="0" fontId="31" fillId="0" borderId="47" xfId="0" applyFont="1" applyBorder="1" applyAlignment="1">
      <alignment horizontal="left" vertical="center" shrinkToFit="1"/>
    </xf>
    <xf numFmtId="179" fontId="31" fillId="0" borderId="47" xfId="0" applyNumberFormat="1" applyFont="1" applyBorder="1" applyAlignment="1">
      <alignment horizontal="right" vertical="center"/>
    </xf>
    <xf numFmtId="0" fontId="15" fillId="0" borderId="78" xfId="0" applyFont="1" applyBorder="1" applyAlignment="1">
      <alignment horizontal="center" vertical="center"/>
    </xf>
    <xf numFmtId="0" fontId="31" fillId="0" borderId="79" xfId="0" applyFont="1" applyBorder="1" applyAlignment="1">
      <alignment vertical="center" shrinkToFit="1"/>
    </xf>
    <xf numFmtId="0" fontId="31" fillId="0" borderId="42" xfId="0" applyFont="1" applyBorder="1" applyAlignment="1">
      <alignment vertical="center" shrinkToFit="1"/>
    </xf>
    <xf numFmtId="0" fontId="31" fillId="0" borderId="40" xfId="0" applyFont="1" applyBorder="1" applyAlignment="1">
      <alignment vertical="center" shrinkToFit="1"/>
    </xf>
    <xf numFmtId="178" fontId="31" fillId="0" borderId="48" xfId="0" applyNumberFormat="1" applyFont="1" applyBorder="1" applyAlignment="1">
      <alignment horizontal="left" vertical="center"/>
    </xf>
    <xf numFmtId="176" fontId="31" fillId="0" borderId="40" xfId="0" applyNumberFormat="1" applyFont="1" applyBorder="1" applyAlignment="1">
      <alignment vertical="center" shrinkToFit="1"/>
    </xf>
    <xf numFmtId="0" fontId="31" fillId="0" borderId="40" xfId="0" applyFont="1" applyBorder="1" applyAlignment="1">
      <alignment horizontal="left" vertical="center" shrinkToFit="1"/>
    </xf>
    <xf numFmtId="0" fontId="31" fillId="0" borderId="80" xfId="0" applyFont="1" applyBorder="1" applyAlignment="1">
      <alignment vertical="center" shrinkToFit="1"/>
    </xf>
    <xf numFmtId="0" fontId="31" fillId="0" borderId="39" xfId="0" applyFont="1" applyBorder="1" applyAlignment="1">
      <alignment vertical="center" shrinkToFit="1"/>
    </xf>
    <xf numFmtId="0" fontId="31" fillId="0" borderId="41" xfId="0" applyFont="1" applyBorder="1" applyAlignment="1">
      <alignment vertical="center" shrinkToFit="1"/>
    </xf>
    <xf numFmtId="178" fontId="31" fillId="0" borderId="37" xfId="0" applyNumberFormat="1" applyFont="1" applyBorder="1" applyAlignment="1">
      <alignment horizontal="left" vertical="center"/>
    </xf>
    <xf numFmtId="176" fontId="31" fillId="0" borderId="41" xfId="0" applyNumberFormat="1" applyFont="1" applyBorder="1" applyAlignment="1">
      <alignment vertical="center" shrinkToFit="1"/>
    </xf>
    <xf numFmtId="0" fontId="31" fillId="0" borderId="41" xfId="0" applyFont="1" applyBorder="1" applyAlignment="1">
      <alignment horizontal="left" vertical="center" shrinkToFit="1"/>
    </xf>
    <xf numFmtId="0" fontId="31" fillId="0" borderId="46" xfId="0" applyFont="1" applyBorder="1" applyAlignment="1">
      <alignment horizontal="left" vertical="center" shrinkToFit="1"/>
    </xf>
    <xf numFmtId="179" fontId="31" fillId="0" borderId="56" xfId="0" applyNumberFormat="1" applyFont="1" applyBorder="1" applyAlignment="1">
      <alignment horizontal="right" vertical="center"/>
    </xf>
    <xf numFmtId="178" fontId="31" fillId="0" borderId="33" xfId="0" applyNumberFormat="1" applyFont="1" applyBorder="1" applyAlignment="1">
      <alignment horizontal="left" vertical="center"/>
    </xf>
    <xf numFmtId="179" fontId="31" fillId="0" borderId="41" xfId="0" applyNumberFormat="1" applyFont="1" applyBorder="1" applyAlignment="1">
      <alignment horizontal="right" vertical="center"/>
    </xf>
    <xf numFmtId="0" fontId="31" fillId="0" borderId="81" xfId="0" applyFont="1" applyBorder="1" applyAlignment="1">
      <alignment vertical="center" shrinkToFit="1"/>
    </xf>
    <xf numFmtId="0" fontId="31" fillId="0" borderId="82" xfId="0" applyFont="1" applyBorder="1" applyAlignment="1">
      <alignment vertical="center" shrinkToFit="1"/>
    </xf>
    <xf numFmtId="0" fontId="31" fillId="0" borderId="83" xfId="0" applyFont="1" applyBorder="1" applyAlignment="1">
      <alignment vertical="center" shrinkToFit="1"/>
    </xf>
    <xf numFmtId="178" fontId="31" fillId="0" borderId="83" xfId="0" applyNumberFormat="1" applyFont="1" applyBorder="1" applyAlignment="1">
      <alignment horizontal="left" vertical="center"/>
    </xf>
    <xf numFmtId="176" fontId="31" fillId="0" borderId="84" xfId="0" applyNumberFormat="1" applyFont="1" applyBorder="1" applyAlignment="1">
      <alignment vertical="center" shrinkToFit="1"/>
    </xf>
    <xf numFmtId="0" fontId="31" fillId="0" borderId="83" xfId="0" applyFont="1" applyBorder="1" applyAlignment="1">
      <alignment horizontal="left" vertical="center" shrinkToFit="1"/>
    </xf>
    <xf numFmtId="0" fontId="31" fillId="3" borderId="37" xfId="0" applyFont="1" applyFill="1" applyBorder="1" applyAlignment="1">
      <alignment vertical="center" shrinkToFit="1"/>
    </xf>
    <xf numFmtId="179" fontId="31" fillId="3" borderId="31" xfId="0" applyNumberFormat="1" applyFont="1" applyFill="1" applyBorder="1" applyAlignment="1">
      <alignment horizontal="center" vertical="center"/>
    </xf>
    <xf numFmtId="0" fontId="31" fillId="0" borderId="55" xfId="0" applyFont="1" applyBorder="1" applyAlignment="1">
      <alignment vertical="center" shrinkToFit="1"/>
    </xf>
    <xf numFmtId="0" fontId="31" fillId="0" borderId="29" xfId="0" applyFont="1" applyBorder="1" applyAlignment="1">
      <alignment vertical="center" shrinkToFit="1"/>
    </xf>
    <xf numFmtId="0" fontId="31" fillId="0" borderId="29" xfId="0" applyFont="1" applyBorder="1" applyAlignment="1">
      <alignment horizontal="left" vertical="center" shrinkToFit="1"/>
    </xf>
    <xf numFmtId="0" fontId="31" fillId="3" borderId="32" xfId="0" applyFont="1" applyFill="1" applyBorder="1" applyAlignment="1">
      <alignment vertical="center" shrinkToFit="1"/>
    </xf>
    <xf numFmtId="178" fontId="31" fillId="3" borderId="29" xfId="0" applyNumberFormat="1" applyFont="1" applyFill="1" applyBorder="1" applyAlignment="1">
      <alignment horizontal="left" vertical="center"/>
    </xf>
    <xf numFmtId="176" fontId="31" fillId="3" borderId="32" xfId="0" applyNumberFormat="1" applyFont="1" applyFill="1" applyBorder="1" applyAlignment="1">
      <alignment vertical="center" shrinkToFit="1"/>
    </xf>
    <xf numFmtId="0" fontId="31" fillId="3" borderId="30" xfId="0" applyFont="1" applyFill="1" applyBorder="1" applyAlignment="1">
      <alignment vertical="center" shrinkToFit="1"/>
    </xf>
    <xf numFmtId="0" fontId="31" fillId="3" borderId="32" xfId="0" applyFont="1" applyFill="1" applyBorder="1" applyAlignment="1">
      <alignment horizontal="left" vertical="center" shrinkToFit="1"/>
    </xf>
    <xf numFmtId="0" fontId="31" fillId="0" borderId="84" xfId="0" applyFont="1" applyBorder="1" applyAlignment="1">
      <alignment horizontal="left" vertical="center" shrinkToFit="1"/>
    </xf>
    <xf numFmtId="0" fontId="31" fillId="0" borderId="85" xfId="0" applyFont="1" applyBorder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31" fillId="0" borderId="54" xfId="0" applyFont="1" applyBorder="1" applyAlignment="1">
      <alignment vertical="center" shrinkToFit="1"/>
    </xf>
    <xf numFmtId="178" fontId="31" fillId="0" borderId="54" xfId="0" applyNumberFormat="1" applyFont="1" applyBorder="1" applyAlignment="1">
      <alignment horizontal="left" vertical="center"/>
    </xf>
    <xf numFmtId="176" fontId="31" fillId="0" borderId="46" xfId="0" applyNumberFormat="1" applyFont="1" applyBorder="1" applyAlignment="1">
      <alignment vertical="center" shrinkToFit="1"/>
    </xf>
    <xf numFmtId="0" fontId="31" fillId="0" borderId="54" xfId="0" applyFont="1" applyBorder="1" applyAlignment="1">
      <alignment horizontal="left" vertical="center" shrinkToFit="1"/>
    </xf>
    <xf numFmtId="0" fontId="31" fillId="0" borderId="86" xfId="0" applyFont="1" applyBorder="1" applyAlignment="1">
      <alignment vertical="center" shrinkToFit="1"/>
    </xf>
    <xf numFmtId="0" fontId="31" fillId="0" borderId="45" xfId="0" applyFont="1" applyBorder="1" applyAlignment="1">
      <alignment vertical="center" shrinkToFit="1"/>
    </xf>
    <xf numFmtId="0" fontId="31" fillId="0" borderId="51" xfId="0" applyFont="1" applyBorder="1" applyAlignment="1">
      <alignment vertical="center" shrinkToFit="1"/>
    </xf>
    <xf numFmtId="178" fontId="31" fillId="0" borderId="44" xfId="0" applyNumberFormat="1" applyFont="1" applyBorder="1" applyAlignment="1">
      <alignment horizontal="left" vertical="center"/>
    </xf>
    <xf numFmtId="176" fontId="31" fillId="0" borderId="51" xfId="0" applyNumberFormat="1" applyFont="1" applyBorder="1" applyAlignment="1">
      <alignment vertical="center" shrinkToFit="1"/>
    </xf>
    <xf numFmtId="0" fontId="31" fillId="0" borderId="51" xfId="0" applyFont="1" applyBorder="1" applyAlignment="1">
      <alignment horizontal="left" vertical="center" shrinkToFit="1"/>
    </xf>
    <xf numFmtId="179" fontId="31" fillId="0" borderId="51" xfId="0" applyNumberFormat="1" applyFont="1" applyBorder="1" applyAlignment="1">
      <alignment horizontal="right" vertical="center"/>
    </xf>
    <xf numFmtId="0" fontId="15" fillId="0" borderId="87" xfId="0" applyFont="1" applyBorder="1" applyAlignment="1">
      <alignment horizontal="center" vertical="center"/>
    </xf>
    <xf numFmtId="0" fontId="31" fillId="0" borderId="88" xfId="0" applyFont="1" applyBorder="1" applyAlignment="1">
      <alignment vertical="center" shrinkToFit="1"/>
    </xf>
    <xf numFmtId="0" fontId="31" fillId="0" borderId="37" xfId="0" applyFont="1" applyBorder="1" applyAlignment="1">
      <alignment vertical="center" shrinkToFit="1"/>
    </xf>
    <xf numFmtId="0" fontId="31" fillId="0" borderId="37" xfId="0" applyFont="1" applyBorder="1" applyAlignment="1">
      <alignment horizontal="left" vertical="center" shrinkToFit="1"/>
    </xf>
    <xf numFmtId="0" fontId="15" fillId="0" borderId="89" xfId="0" applyFont="1" applyBorder="1" applyAlignment="1">
      <alignment horizontal="center" vertical="center"/>
    </xf>
    <xf numFmtId="178" fontId="31" fillId="4" borderId="37" xfId="0" applyNumberFormat="1" applyFont="1" applyFill="1" applyBorder="1" applyAlignment="1">
      <alignment horizontal="left" vertical="center"/>
    </xf>
    <xf numFmtId="176" fontId="31" fillId="4" borderId="41" xfId="0" applyNumberFormat="1" applyFont="1" applyFill="1" applyBorder="1" applyAlignment="1">
      <alignment vertical="center" shrinkToFit="1"/>
    </xf>
    <xf numFmtId="0" fontId="31" fillId="4" borderId="39" xfId="0" applyFont="1" applyFill="1" applyBorder="1" applyAlignment="1">
      <alignment vertical="center" shrinkToFit="1"/>
    </xf>
    <xf numFmtId="0" fontId="31" fillId="0" borderId="90" xfId="0" applyFont="1" applyBorder="1" applyAlignment="1">
      <alignment vertical="center" shrinkToFit="1"/>
    </xf>
    <xf numFmtId="0" fontId="31" fillId="0" borderId="91" xfId="0" applyFont="1" applyBorder="1" applyAlignment="1">
      <alignment vertical="center" shrinkToFit="1"/>
    </xf>
    <xf numFmtId="0" fontId="31" fillId="0" borderId="92" xfId="0" applyFont="1" applyBorder="1" applyAlignment="1">
      <alignment vertical="center" shrinkToFit="1"/>
    </xf>
    <xf numFmtId="178" fontId="31" fillId="0" borderId="93" xfId="0" applyNumberFormat="1" applyFont="1" applyBorder="1" applyAlignment="1">
      <alignment horizontal="left" vertical="center"/>
    </xf>
    <xf numFmtId="176" fontId="31" fillId="0" borderId="92" xfId="0" applyNumberFormat="1" applyFont="1" applyBorder="1" applyAlignment="1">
      <alignment vertical="center" shrinkToFit="1"/>
    </xf>
    <xf numFmtId="0" fontId="31" fillId="0" borderId="92" xfId="0" applyFont="1" applyBorder="1" applyAlignment="1">
      <alignment horizontal="left" vertical="center" shrinkToFit="1"/>
    </xf>
    <xf numFmtId="0" fontId="31" fillId="0" borderId="52" xfId="0" applyFont="1" applyBorder="1" applyAlignment="1">
      <alignment vertical="center" shrinkToFit="1"/>
    </xf>
    <xf numFmtId="0" fontId="31" fillId="0" borderId="52" xfId="0" applyFont="1" applyBorder="1" applyAlignment="1">
      <alignment horizontal="left" vertical="center" shrinkToFit="1"/>
    </xf>
    <xf numFmtId="0" fontId="31" fillId="3" borderId="94" xfId="0" applyFont="1" applyFill="1" applyBorder="1" applyAlignment="1">
      <alignment vertical="center" shrinkToFit="1"/>
    </xf>
    <xf numFmtId="0" fontId="31" fillId="3" borderId="29" xfId="0" applyFont="1" applyFill="1" applyBorder="1" applyAlignment="1">
      <alignment vertical="center" shrinkToFit="1"/>
    </xf>
    <xf numFmtId="178" fontId="31" fillId="3" borderId="29" xfId="0" applyNumberFormat="1" applyFont="1" applyFill="1" applyBorder="1">
      <alignment vertical="center"/>
    </xf>
    <xf numFmtId="0" fontId="31" fillId="3" borderId="55" xfId="0" applyFont="1" applyFill="1" applyBorder="1" applyAlignment="1">
      <alignment vertical="center" shrinkToFit="1"/>
    </xf>
    <xf numFmtId="0" fontId="31" fillId="3" borderId="29" xfId="0" applyFont="1" applyFill="1" applyBorder="1" applyAlignment="1">
      <alignment horizontal="left" vertical="center" shrinkToFit="1"/>
    </xf>
    <xf numFmtId="179" fontId="31" fillId="3" borderId="32" xfId="0" applyNumberFormat="1" applyFont="1" applyFill="1" applyBorder="1" applyAlignment="1">
      <alignment horizontal="center" vertical="center"/>
    </xf>
    <xf numFmtId="0" fontId="31" fillId="0" borderId="95" xfId="0" applyFont="1" applyBorder="1" applyAlignment="1">
      <alignment vertical="center" shrinkToFit="1"/>
    </xf>
    <xf numFmtId="0" fontId="31" fillId="0" borderId="43" xfId="0" applyFont="1" applyBorder="1" applyAlignment="1">
      <alignment vertical="center" shrinkToFit="1"/>
    </xf>
    <xf numFmtId="0" fontId="31" fillId="0" borderId="96" xfId="0" applyFont="1" applyBorder="1" applyAlignment="1">
      <alignment vertical="center" shrinkToFit="1"/>
    </xf>
    <xf numFmtId="0" fontId="31" fillId="0" borderId="97" xfId="0" applyFont="1" applyBorder="1" applyAlignment="1">
      <alignment vertical="center" shrinkToFit="1"/>
    </xf>
    <xf numFmtId="0" fontId="31" fillId="0" borderId="53" xfId="0" applyFont="1" applyBorder="1" applyAlignment="1">
      <alignment vertical="center" shrinkToFit="1"/>
    </xf>
    <xf numFmtId="178" fontId="31" fillId="0" borderId="53" xfId="0" applyNumberFormat="1" applyFont="1" applyBorder="1" applyAlignment="1">
      <alignment horizontal="left" vertical="center"/>
    </xf>
    <xf numFmtId="0" fontId="31" fillId="0" borderId="53" xfId="0" applyFont="1" applyBorder="1" applyAlignment="1">
      <alignment horizontal="left" vertical="center" shrinkToFit="1"/>
    </xf>
    <xf numFmtId="0" fontId="31" fillId="3" borderId="98" xfId="0" applyFont="1" applyFill="1" applyBorder="1" applyAlignment="1">
      <alignment vertical="center" shrinkToFit="1"/>
    </xf>
    <xf numFmtId="0" fontId="31" fillId="3" borderId="43" xfId="0" applyFont="1" applyFill="1" applyBorder="1" applyAlignment="1">
      <alignment vertical="center" shrinkToFit="1"/>
    </xf>
    <xf numFmtId="178" fontId="31" fillId="3" borderId="43" xfId="0" applyNumberFormat="1" applyFont="1" applyFill="1" applyBorder="1">
      <alignment vertical="center"/>
    </xf>
    <xf numFmtId="0" fontId="31" fillId="3" borderId="95" xfId="0" applyFont="1" applyFill="1" applyBorder="1" applyAlignment="1">
      <alignment vertical="center" shrinkToFit="1"/>
    </xf>
    <xf numFmtId="0" fontId="31" fillId="3" borderId="43" xfId="0" applyFont="1" applyFill="1" applyBorder="1" applyAlignment="1">
      <alignment horizontal="left" vertical="center" shrinkToFit="1"/>
    </xf>
    <xf numFmtId="179" fontId="31" fillId="3" borderId="46" xfId="0" applyNumberFormat="1" applyFont="1" applyFill="1" applyBorder="1" applyAlignment="1">
      <alignment horizontal="center" vertical="center"/>
    </xf>
    <xf numFmtId="0" fontId="31" fillId="0" borderId="46" xfId="0" applyFont="1" applyBorder="1" applyAlignment="1">
      <alignment vertical="center" shrinkToFit="1"/>
    </xf>
    <xf numFmtId="0" fontId="31" fillId="0" borderId="54" xfId="0" applyFont="1" applyBorder="1" applyAlignment="1">
      <alignment horizontal="left" vertical="center"/>
    </xf>
    <xf numFmtId="0" fontId="31" fillId="0" borderId="46" xfId="0" applyFont="1" applyBorder="1" applyAlignment="1">
      <alignment horizontal="center" vertical="center"/>
    </xf>
    <xf numFmtId="0" fontId="31" fillId="0" borderId="43" xfId="0" applyFont="1" applyBorder="1" applyAlignment="1">
      <alignment horizontal="left" vertical="center"/>
    </xf>
    <xf numFmtId="0" fontId="31" fillId="0" borderId="31" xfId="0" applyFont="1" applyBorder="1" applyAlignment="1">
      <alignment horizontal="center" vertical="center"/>
    </xf>
    <xf numFmtId="0" fontId="31" fillId="0" borderId="99" xfId="0" applyFont="1" applyBorder="1" applyAlignment="1">
      <alignment vertical="center" shrinkToFit="1"/>
    </xf>
    <xf numFmtId="0" fontId="31" fillId="0" borderId="100" xfId="0" applyFont="1" applyBorder="1" applyAlignment="1">
      <alignment vertical="center" shrinkToFit="1"/>
    </xf>
    <xf numFmtId="0" fontId="31" fillId="0" borderId="49" xfId="0" applyFont="1" applyBorder="1" applyAlignment="1">
      <alignment vertical="center" shrinkToFit="1"/>
    </xf>
    <xf numFmtId="178" fontId="31" fillId="0" borderId="49" xfId="0" applyNumberFormat="1" applyFont="1" applyBorder="1" applyAlignment="1">
      <alignment horizontal="left" vertical="center"/>
    </xf>
    <xf numFmtId="176" fontId="31" fillId="0" borderId="56" xfId="0" applyNumberFormat="1" applyFont="1" applyBorder="1" applyAlignment="1">
      <alignment vertical="center" shrinkToFit="1"/>
    </xf>
    <xf numFmtId="0" fontId="31" fillId="0" borderId="49" xfId="0" applyFont="1" applyBorder="1" applyAlignment="1">
      <alignment horizontal="left" vertical="center" shrinkToFit="1"/>
    </xf>
    <xf numFmtId="0" fontId="31" fillId="0" borderId="56" xfId="0" applyFont="1" applyBorder="1" applyAlignment="1">
      <alignment horizontal="left" vertical="center" shrinkToFit="1"/>
    </xf>
    <xf numFmtId="0" fontId="31" fillId="0" borderId="101" xfId="0" applyFont="1" applyBorder="1" applyAlignment="1">
      <alignment vertical="center" shrinkToFit="1"/>
    </xf>
    <xf numFmtId="0" fontId="31" fillId="0" borderId="43" xfId="0" applyFont="1" applyBorder="1" applyAlignment="1">
      <alignment horizontal="left" vertical="center" shrinkToFit="1"/>
    </xf>
    <xf numFmtId="0" fontId="31" fillId="0" borderId="50" xfId="0" applyFont="1" applyBorder="1" applyAlignment="1">
      <alignment vertical="center" shrinkToFit="1"/>
    </xf>
    <xf numFmtId="0" fontId="31" fillId="0" borderId="56" xfId="0" applyFont="1" applyBorder="1" applyAlignment="1">
      <alignment vertical="center" shrinkToFit="1"/>
    </xf>
    <xf numFmtId="179" fontId="31" fillId="0" borderId="31" xfId="0" applyNumberFormat="1" applyFont="1" applyBorder="1">
      <alignment vertical="center"/>
    </xf>
    <xf numFmtId="179" fontId="31" fillId="0" borderId="51" xfId="0" applyNumberFormat="1" applyFont="1" applyBorder="1">
      <alignment vertical="center"/>
    </xf>
    <xf numFmtId="179" fontId="31" fillId="0" borderId="41" xfId="0" applyNumberFormat="1" applyFont="1" applyBorder="1">
      <alignment vertical="center"/>
    </xf>
    <xf numFmtId="0" fontId="31" fillId="0" borderId="94" xfId="0" applyFont="1" applyBorder="1" applyAlignment="1">
      <alignment vertical="center" shrinkToFit="1"/>
    </xf>
    <xf numFmtId="178" fontId="31" fillId="0" borderId="29" xfId="0" applyNumberFormat="1" applyFont="1" applyBorder="1">
      <alignment vertical="center"/>
    </xf>
    <xf numFmtId="179" fontId="31" fillId="0" borderId="31" xfId="0" applyNumberFormat="1" applyFont="1" applyBorder="1" applyAlignment="1">
      <alignment horizontal="center" vertical="center"/>
    </xf>
    <xf numFmtId="179" fontId="31" fillId="0" borderId="46" xfId="0" applyNumberFormat="1" applyFont="1" applyBorder="1" applyAlignment="1">
      <alignment horizontal="center" vertical="center"/>
    </xf>
    <xf numFmtId="0" fontId="15" fillId="0" borderId="102" xfId="0" applyFont="1" applyBorder="1" applyAlignment="1">
      <alignment horizontal="center" vertical="center"/>
    </xf>
    <xf numFmtId="179" fontId="31" fillId="0" borderId="56" xfId="0" applyNumberFormat="1" applyFont="1" applyBorder="1">
      <alignment vertical="center"/>
    </xf>
    <xf numFmtId="0" fontId="15" fillId="0" borderId="103" xfId="0" applyFont="1" applyBorder="1" applyAlignment="1">
      <alignment horizontal="center" vertical="center"/>
    </xf>
    <xf numFmtId="179" fontId="31" fillId="0" borderId="32" xfId="0" applyNumberFormat="1" applyFont="1" applyBorder="1">
      <alignment vertical="center"/>
    </xf>
    <xf numFmtId="0" fontId="31" fillId="0" borderId="104" xfId="0" applyFont="1" applyBorder="1" applyAlignment="1">
      <alignment vertical="center" shrinkToFit="1"/>
    </xf>
    <xf numFmtId="0" fontId="31" fillId="0" borderId="44" xfId="0" applyFont="1" applyBorder="1" applyAlignment="1">
      <alignment vertical="center" shrinkToFit="1"/>
    </xf>
    <xf numFmtId="0" fontId="31" fillId="0" borderId="44" xfId="0" applyFont="1" applyBorder="1" applyAlignment="1">
      <alignment horizontal="left" vertical="center" shrinkToFit="1"/>
    </xf>
    <xf numFmtId="179" fontId="31" fillId="0" borderId="46" xfId="0" applyNumberFormat="1" applyFont="1" applyBorder="1">
      <alignment vertical="center"/>
    </xf>
    <xf numFmtId="0" fontId="31" fillId="0" borderId="56" xfId="0" applyFont="1" applyBorder="1">
      <alignment vertical="center"/>
    </xf>
    <xf numFmtId="0" fontId="12" fillId="0" borderId="56" xfId="0" applyFont="1" applyBorder="1">
      <alignment vertical="center"/>
    </xf>
    <xf numFmtId="179" fontId="31" fillId="0" borderId="47" xfId="0" applyNumberFormat="1" applyFont="1" applyBorder="1">
      <alignment vertical="center"/>
    </xf>
    <xf numFmtId="0" fontId="12" fillId="0" borderId="40" xfId="0" applyFont="1" applyBorder="1">
      <alignment vertical="center"/>
    </xf>
    <xf numFmtId="179" fontId="31" fillId="0" borderId="40" xfId="0" applyNumberFormat="1" applyFont="1" applyBorder="1">
      <alignment vertical="center"/>
    </xf>
    <xf numFmtId="179" fontId="31" fillId="0" borderId="40" xfId="0" applyNumberFormat="1" applyFont="1" applyBorder="1" applyAlignment="1">
      <alignment horizontal="right" vertical="center"/>
    </xf>
    <xf numFmtId="0" fontId="12" fillId="0" borderId="41" xfId="0" applyFont="1" applyBorder="1">
      <alignment vertical="center"/>
    </xf>
    <xf numFmtId="179" fontId="31" fillId="0" borderId="29" xfId="0" applyNumberFormat="1" applyFont="1" applyBorder="1" applyAlignment="1">
      <alignment horizontal="right" vertical="center"/>
    </xf>
    <xf numFmtId="179" fontId="31" fillId="0" borderId="43" xfId="0" applyNumberFormat="1" applyFont="1" applyBorder="1" applyAlignment="1">
      <alignment horizontal="right" vertical="center"/>
    </xf>
    <xf numFmtId="178" fontId="31" fillId="3" borderId="105" xfId="0" applyNumberFormat="1" applyFont="1" applyFill="1" applyBorder="1" applyAlignment="1">
      <alignment horizontal="left" vertical="center"/>
    </xf>
    <xf numFmtId="176" fontId="31" fillId="3" borderId="106" xfId="0" applyNumberFormat="1" applyFont="1" applyFill="1" applyBorder="1" applyAlignment="1">
      <alignment vertical="center" shrinkToFit="1"/>
    </xf>
    <xf numFmtId="0" fontId="31" fillId="3" borderId="107" xfId="0" applyFont="1" applyFill="1" applyBorder="1" applyAlignment="1">
      <alignment vertical="center" shrinkToFit="1"/>
    </xf>
    <xf numFmtId="0" fontId="31" fillId="3" borderId="106" xfId="0" applyFont="1" applyFill="1" applyBorder="1" applyAlignment="1">
      <alignment horizontal="left" vertical="center" shrinkToFit="1"/>
    </xf>
    <xf numFmtId="0" fontId="31" fillId="0" borderId="84" xfId="0" applyFont="1" applyBorder="1" applyAlignment="1">
      <alignment vertical="center" shrinkToFit="1"/>
    </xf>
    <xf numFmtId="0" fontId="31" fillId="0" borderId="30" xfId="0" applyFont="1" applyBorder="1" applyAlignment="1">
      <alignment horizontal="left" vertical="center" shrinkToFit="1"/>
    </xf>
    <xf numFmtId="0" fontId="31" fillId="0" borderId="33" xfId="0" applyFont="1" applyBorder="1" applyAlignment="1">
      <alignment vertical="center" shrinkToFit="1"/>
    </xf>
    <xf numFmtId="0" fontId="31" fillId="0" borderId="33" xfId="0" applyFont="1" applyBorder="1" applyAlignment="1">
      <alignment horizontal="left" vertical="center" shrinkToFit="1"/>
    </xf>
    <xf numFmtId="0" fontId="31" fillId="0" borderId="108" xfId="0" applyFont="1" applyBorder="1" applyAlignment="1">
      <alignment vertical="center" shrinkToFit="1"/>
    </xf>
    <xf numFmtId="0" fontId="31" fillId="0" borderId="109" xfId="0" applyFont="1" applyBorder="1" applyAlignment="1">
      <alignment vertical="center" shrinkToFit="1"/>
    </xf>
    <xf numFmtId="0" fontId="31" fillId="0" borderId="110" xfId="0" applyFont="1" applyBorder="1" applyAlignment="1">
      <alignment vertical="center" shrinkToFit="1"/>
    </xf>
    <xf numFmtId="178" fontId="31" fillId="0" borderId="111" xfId="0" applyNumberFormat="1" applyFont="1" applyBorder="1" applyAlignment="1">
      <alignment horizontal="left" vertical="center"/>
    </xf>
    <xf numFmtId="176" fontId="31" fillId="0" borderId="110" xfId="0" applyNumberFormat="1" applyFont="1" applyBorder="1" applyAlignment="1">
      <alignment vertical="center" shrinkToFit="1"/>
    </xf>
    <xf numFmtId="0" fontId="31" fillId="0" borderId="110" xfId="0" applyFont="1" applyBorder="1" applyAlignment="1">
      <alignment horizontal="left" vertical="center" shrinkToFit="1"/>
    </xf>
    <xf numFmtId="179" fontId="31" fillId="0" borderId="112" xfId="0" applyNumberFormat="1" applyFont="1" applyBorder="1" applyAlignment="1">
      <alignment horizontal="right" vertical="center"/>
    </xf>
    <xf numFmtId="178" fontId="31" fillId="0" borderId="32" xfId="0" applyNumberFormat="1" applyFont="1" applyBorder="1" applyAlignment="1">
      <alignment horizontal="left" vertical="center"/>
    </xf>
    <xf numFmtId="0" fontId="31" fillId="3" borderId="69" xfId="0" applyFont="1" applyFill="1" applyBorder="1" applyAlignment="1">
      <alignment vertical="center" shrinkToFit="1"/>
    </xf>
    <xf numFmtId="0" fontId="31" fillId="3" borderId="54" xfId="0" applyFont="1" applyFill="1" applyBorder="1" applyAlignment="1">
      <alignment vertical="center" shrinkToFit="1"/>
    </xf>
    <xf numFmtId="178" fontId="31" fillId="3" borderId="37" xfId="0" applyNumberFormat="1" applyFont="1" applyFill="1" applyBorder="1" applyAlignment="1">
      <alignment horizontal="left" vertical="center"/>
    </xf>
    <xf numFmtId="176" fontId="31" fillId="3" borderId="41" xfId="0" applyNumberFormat="1" applyFont="1" applyFill="1" applyBorder="1" applyAlignment="1">
      <alignment vertical="center" shrinkToFit="1"/>
    </xf>
    <xf numFmtId="0" fontId="31" fillId="3" borderId="39" xfId="0" applyFont="1" applyFill="1" applyBorder="1" applyAlignment="1">
      <alignment vertical="center" shrinkToFit="1"/>
    </xf>
    <xf numFmtId="0" fontId="31" fillId="3" borderId="41" xfId="0" applyFont="1" applyFill="1" applyBorder="1" applyAlignment="1">
      <alignment horizontal="left" vertical="center" shrinkToFit="1"/>
    </xf>
    <xf numFmtId="179" fontId="31" fillId="3" borderId="41" xfId="0" applyNumberFormat="1" applyFont="1" applyFill="1" applyBorder="1" applyAlignment="1">
      <alignment horizontal="center" vertical="center"/>
    </xf>
    <xf numFmtId="0" fontId="31" fillId="4" borderId="76" xfId="0" applyFont="1" applyFill="1" applyBorder="1" applyAlignment="1">
      <alignment vertical="center" shrinkToFit="1"/>
    </xf>
    <xf numFmtId="0" fontId="31" fillId="4" borderId="36" xfId="0" applyFont="1" applyFill="1" applyBorder="1" applyAlignment="1">
      <alignment vertical="center" shrinkToFit="1"/>
    </xf>
    <xf numFmtId="0" fontId="31" fillId="4" borderId="35" xfId="0" applyFont="1" applyFill="1" applyBorder="1" applyAlignment="1">
      <alignment vertical="center" shrinkToFit="1"/>
    </xf>
    <xf numFmtId="178" fontId="31" fillId="4" borderId="33" xfId="0" applyNumberFormat="1" applyFont="1" applyFill="1" applyBorder="1" applyAlignment="1">
      <alignment horizontal="left" vertical="center"/>
    </xf>
    <xf numFmtId="176" fontId="31" fillId="4" borderId="35" xfId="0" applyNumberFormat="1" applyFont="1" applyFill="1" applyBorder="1" applyAlignment="1">
      <alignment vertical="center" shrinkToFit="1"/>
    </xf>
    <xf numFmtId="0" fontId="31" fillId="4" borderId="35" xfId="0" applyFont="1" applyFill="1" applyBorder="1" applyAlignment="1">
      <alignment horizontal="left" vertical="center" shrinkToFit="1"/>
    </xf>
    <xf numFmtId="179" fontId="31" fillId="4" borderId="31" xfId="0" applyNumberFormat="1" applyFont="1" applyFill="1" applyBorder="1" applyAlignment="1">
      <alignment horizontal="right" vertical="center"/>
    </xf>
    <xf numFmtId="0" fontId="31" fillId="4" borderId="80" xfId="0" applyFont="1" applyFill="1" applyBorder="1" applyAlignment="1">
      <alignment vertical="center" shrinkToFit="1"/>
    </xf>
    <xf numFmtId="0" fontId="31" fillId="4" borderId="41" xfId="0" applyFont="1" applyFill="1" applyBorder="1" applyAlignment="1">
      <alignment vertical="center" shrinkToFit="1"/>
    </xf>
    <xf numFmtId="0" fontId="31" fillId="4" borderId="41" xfId="0" applyFont="1" applyFill="1" applyBorder="1" applyAlignment="1">
      <alignment horizontal="left" vertical="center" shrinkToFit="1"/>
    </xf>
    <xf numFmtId="179" fontId="31" fillId="4" borderId="41" xfId="0" applyNumberFormat="1" applyFont="1" applyFill="1" applyBorder="1" applyAlignment="1">
      <alignment horizontal="right" vertical="center"/>
    </xf>
    <xf numFmtId="179" fontId="31" fillId="4" borderId="47" xfId="0" applyNumberFormat="1" applyFont="1" applyFill="1" applyBorder="1" applyAlignment="1">
      <alignment horizontal="right" vertical="center"/>
    </xf>
    <xf numFmtId="0" fontId="31" fillId="0" borderId="113" xfId="0" applyFont="1" applyBorder="1" applyAlignment="1">
      <alignment vertical="center" shrinkToFit="1"/>
    </xf>
    <xf numFmtId="0" fontId="31" fillId="0" borderId="71" xfId="0" applyFont="1" applyBorder="1" applyAlignment="1">
      <alignment horizontal="right" vertical="center" shrinkToFit="1"/>
    </xf>
    <xf numFmtId="179" fontId="31" fillId="0" borderId="54" xfId="0" applyNumberFormat="1" applyFont="1" applyBorder="1" applyAlignment="1">
      <alignment horizontal="right" vertical="center"/>
    </xf>
    <xf numFmtId="179" fontId="31" fillId="0" borderId="33" xfId="0" applyNumberFormat="1" applyFont="1" applyBorder="1" applyAlignment="1">
      <alignment horizontal="right" vertical="center"/>
    </xf>
    <xf numFmtId="179" fontId="31" fillId="0" borderId="53" xfId="0" applyNumberFormat="1" applyFont="1" applyBorder="1" applyAlignment="1">
      <alignment horizontal="right" vertical="center"/>
    </xf>
    <xf numFmtId="178" fontId="31" fillId="3" borderId="54" xfId="0" applyNumberFormat="1" applyFont="1" applyFill="1" applyBorder="1" applyAlignment="1">
      <alignment horizontal="left" vertical="center"/>
    </xf>
    <xf numFmtId="176" fontId="31" fillId="3" borderId="46" xfId="0" applyNumberFormat="1" applyFont="1" applyFill="1" applyBorder="1" applyAlignment="1">
      <alignment vertical="center" shrinkToFit="1"/>
    </xf>
    <xf numFmtId="0" fontId="31" fillId="3" borderId="52" xfId="0" applyFont="1" applyFill="1" applyBorder="1" applyAlignment="1">
      <alignment vertical="center" shrinkToFit="1"/>
    </xf>
    <xf numFmtId="0" fontId="31" fillId="3" borderId="46" xfId="0" applyFont="1" applyFill="1" applyBorder="1" applyAlignment="1">
      <alignment horizontal="left" vertical="center" shrinkToFit="1"/>
    </xf>
    <xf numFmtId="179" fontId="31" fillId="0" borderId="31" xfId="0" applyNumberFormat="1" applyFont="1" applyBorder="1" applyAlignment="1">
      <alignment horizontal="left" vertical="center"/>
    </xf>
    <xf numFmtId="179" fontId="31" fillId="0" borderId="46" xfId="0" applyNumberFormat="1" applyFont="1" applyBorder="1" applyAlignment="1">
      <alignment horizontal="left" vertical="center"/>
    </xf>
    <xf numFmtId="179" fontId="31" fillId="0" borderId="41" xfId="0" applyNumberFormat="1" applyFont="1" applyBorder="1" applyAlignment="1">
      <alignment horizontal="left" vertical="center"/>
    </xf>
    <xf numFmtId="179" fontId="31" fillId="0" borderId="49" xfId="0" applyNumberFormat="1" applyFont="1" applyBorder="1" applyAlignment="1">
      <alignment horizontal="right" vertical="center"/>
    </xf>
    <xf numFmtId="0" fontId="31" fillId="0" borderId="114" xfId="0" applyFont="1" applyBorder="1" applyAlignment="1">
      <alignment vertical="center" shrinkToFit="1"/>
    </xf>
    <xf numFmtId="0" fontId="31" fillId="0" borderId="115" xfId="0" applyFont="1" applyBorder="1" applyAlignment="1">
      <alignment vertical="center" shrinkToFit="1"/>
    </xf>
    <xf numFmtId="0" fontId="31" fillId="0" borderId="116" xfId="0" applyFont="1" applyBorder="1" applyAlignment="1">
      <alignment vertical="center" shrinkToFit="1"/>
    </xf>
    <xf numFmtId="178" fontId="31" fillId="0" borderId="117" xfId="0" applyNumberFormat="1" applyFont="1" applyBorder="1" applyAlignment="1">
      <alignment horizontal="left" vertical="center"/>
    </xf>
    <xf numFmtId="176" fontId="31" fillId="0" borderId="116" xfId="0" applyNumberFormat="1" applyFont="1" applyBorder="1" applyAlignment="1">
      <alignment vertical="center" shrinkToFit="1"/>
    </xf>
    <xf numFmtId="0" fontId="31" fillId="0" borderId="116" xfId="0" applyFont="1" applyBorder="1" applyAlignment="1">
      <alignment horizontal="left" vertical="center" shrinkToFit="1"/>
    </xf>
    <xf numFmtId="179" fontId="31" fillId="0" borderId="116" xfId="0" applyNumberFormat="1" applyFont="1" applyBorder="1" applyAlignment="1">
      <alignment horizontal="right" vertical="center"/>
    </xf>
    <xf numFmtId="0" fontId="15" fillId="0" borderId="116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178" fontId="31" fillId="0" borderId="0" xfId="0" applyNumberFormat="1" applyFont="1" applyAlignment="1">
      <alignment horizontal="left" vertical="center"/>
    </xf>
    <xf numFmtId="176" fontId="31" fillId="0" borderId="0" xfId="0" applyNumberFormat="1" applyFont="1" applyAlignment="1">
      <alignment vertical="center" shrinkToFit="1"/>
    </xf>
    <xf numFmtId="0" fontId="31" fillId="0" borderId="0" xfId="0" applyFont="1" applyAlignment="1">
      <alignment horizontal="center" vertical="center"/>
    </xf>
    <xf numFmtId="179" fontId="31" fillId="0" borderId="0" xfId="0" applyNumberFormat="1" applyFont="1" applyAlignment="1">
      <alignment horizontal="right"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1" fillId="0" borderId="0" xfId="0" applyFont="1">
      <alignment vertical="center"/>
    </xf>
    <xf numFmtId="0" fontId="36" fillId="0" borderId="0" xfId="0" applyFont="1">
      <alignment vertical="center"/>
    </xf>
    <xf numFmtId="180" fontId="36" fillId="0" borderId="0" xfId="0" applyNumberFormat="1" applyFont="1" applyAlignment="1">
      <alignment horizontal="right" vertical="center"/>
    </xf>
    <xf numFmtId="0" fontId="31" fillId="3" borderId="46" xfId="0" applyFont="1" applyFill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 shrinkToFit="1"/>
    </xf>
    <xf numFmtId="0" fontId="31" fillId="0" borderId="34" xfId="0" applyFont="1" applyBorder="1" applyAlignment="1">
      <alignment horizontal="center" vertical="center" shrinkToFit="1"/>
    </xf>
    <xf numFmtId="0" fontId="31" fillId="0" borderId="36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42" xfId="0" applyFont="1" applyBorder="1" applyAlignment="1">
      <alignment horizontal="center" vertical="center" shrinkToFit="1"/>
    </xf>
    <xf numFmtId="0" fontId="31" fillId="0" borderId="39" xfId="0" applyFont="1" applyBorder="1" applyAlignment="1">
      <alignment horizontal="center" vertical="center" shrinkToFit="1"/>
    </xf>
    <xf numFmtId="0" fontId="31" fillId="0" borderId="82" xfId="0" applyFont="1" applyBorder="1" applyAlignment="1">
      <alignment horizontal="center" vertical="center" shrinkToFit="1"/>
    </xf>
    <xf numFmtId="0" fontId="31" fillId="0" borderId="55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45" xfId="0" applyFont="1" applyBorder="1" applyAlignment="1">
      <alignment horizontal="center" vertical="center" shrinkToFit="1"/>
    </xf>
    <xf numFmtId="0" fontId="31" fillId="0" borderId="88" xfId="0" applyFont="1" applyBorder="1" applyAlignment="1">
      <alignment horizontal="center" vertical="center" shrinkToFit="1"/>
    </xf>
    <xf numFmtId="0" fontId="31" fillId="0" borderId="91" xfId="0" applyFont="1" applyBorder="1" applyAlignment="1">
      <alignment horizontal="center" vertical="center" shrinkToFit="1"/>
    </xf>
    <xf numFmtId="0" fontId="31" fillId="3" borderId="32" xfId="0" applyFont="1" applyFill="1" applyBorder="1" applyAlignment="1">
      <alignment horizontal="center" vertical="center" shrinkToFit="1"/>
    </xf>
    <xf numFmtId="0" fontId="31" fillId="0" borderId="95" xfId="0" applyFont="1" applyBorder="1" applyAlignment="1">
      <alignment horizontal="center" vertical="center" shrinkToFit="1"/>
    </xf>
    <xf numFmtId="0" fontId="31" fillId="0" borderId="97" xfId="0" applyFont="1" applyBorder="1" applyAlignment="1">
      <alignment horizontal="center" vertical="center" shrinkToFit="1"/>
    </xf>
    <xf numFmtId="0" fontId="31" fillId="3" borderId="31" xfId="0" applyFont="1" applyFill="1" applyBorder="1" applyAlignment="1">
      <alignment horizontal="center" vertical="center" shrinkToFit="1"/>
    </xf>
    <xf numFmtId="0" fontId="31" fillId="0" borderId="52" xfId="0" applyFont="1" applyBorder="1" applyAlignment="1">
      <alignment horizontal="center" vertical="center" shrinkToFit="1"/>
    </xf>
    <xf numFmtId="0" fontId="31" fillId="0" borderId="100" xfId="0" applyFont="1" applyBorder="1" applyAlignment="1">
      <alignment horizontal="center" vertical="center" shrinkToFit="1"/>
    </xf>
    <xf numFmtId="0" fontId="31" fillId="0" borderId="50" xfId="0" applyFont="1" applyBorder="1" applyAlignment="1">
      <alignment horizontal="center" vertical="center" shrinkToFit="1"/>
    </xf>
    <xf numFmtId="0" fontId="31" fillId="5" borderId="94" xfId="0" applyFont="1" applyFill="1" applyBorder="1" applyAlignment="1">
      <alignment vertical="center" shrinkToFit="1"/>
    </xf>
    <xf numFmtId="0" fontId="31" fillId="5" borderId="32" xfId="0" applyFont="1" applyFill="1" applyBorder="1" applyAlignment="1">
      <alignment horizontal="center" vertical="center" shrinkToFit="1"/>
    </xf>
    <xf numFmtId="0" fontId="31" fillId="5" borderId="29" xfId="0" applyFont="1" applyFill="1" applyBorder="1" applyAlignment="1">
      <alignment vertical="center" shrinkToFit="1"/>
    </xf>
    <xf numFmtId="178" fontId="31" fillId="5" borderId="29" xfId="0" applyNumberFormat="1" applyFont="1" applyFill="1" applyBorder="1">
      <alignment vertical="center"/>
    </xf>
    <xf numFmtId="176" fontId="31" fillId="5" borderId="32" xfId="0" applyNumberFormat="1" applyFont="1" applyFill="1" applyBorder="1" applyAlignment="1">
      <alignment vertical="center" shrinkToFit="1"/>
    </xf>
    <xf numFmtId="0" fontId="31" fillId="5" borderId="55" xfId="0" applyFont="1" applyFill="1" applyBorder="1" applyAlignment="1">
      <alignment vertical="center" shrinkToFit="1"/>
    </xf>
    <xf numFmtId="0" fontId="31" fillId="5" borderId="29" xfId="0" applyFont="1" applyFill="1" applyBorder="1" applyAlignment="1">
      <alignment horizontal="left" vertical="center" shrinkToFit="1"/>
    </xf>
    <xf numFmtId="0" fontId="31" fillId="5" borderId="32" xfId="0" applyFont="1" applyFill="1" applyBorder="1" applyAlignment="1">
      <alignment horizontal="left" vertical="center" shrinkToFit="1"/>
    </xf>
    <xf numFmtId="179" fontId="31" fillId="5" borderId="31" xfId="0" applyNumberFormat="1" applyFont="1" applyFill="1" applyBorder="1" applyAlignment="1">
      <alignment horizontal="right" vertical="center"/>
    </xf>
    <xf numFmtId="179" fontId="31" fillId="5" borderId="31" xfId="0" applyNumberFormat="1" applyFont="1" applyFill="1" applyBorder="1" applyAlignment="1">
      <alignment horizontal="center" vertical="center"/>
    </xf>
    <xf numFmtId="179" fontId="31" fillId="5" borderId="46" xfId="0" applyNumberFormat="1" applyFont="1" applyFill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96" xfId="0" applyFont="1" applyBorder="1" applyAlignment="1">
      <alignment horizontal="center" vertical="center" shrinkToFit="1"/>
    </xf>
    <xf numFmtId="0" fontId="31" fillId="0" borderId="31" xfId="0" applyFont="1" applyBorder="1" applyAlignment="1">
      <alignment horizontal="center" vertical="center" shrinkToFit="1"/>
    </xf>
    <xf numFmtId="0" fontId="31" fillId="0" borderId="101" xfId="0" applyFont="1" applyBorder="1" applyAlignment="1">
      <alignment horizontal="center" vertical="center" shrinkToFit="1"/>
    </xf>
    <xf numFmtId="0" fontId="31" fillId="0" borderId="109" xfId="0" applyFont="1" applyBorder="1" applyAlignment="1">
      <alignment horizontal="center" vertical="center" shrinkToFit="1"/>
    </xf>
    <xf numFmtId="0" fontId="32" fillId="0" borderId="32" xfId="0" applyFont="1" applyBorder="1" applyAlignment="1">
      <alignment horizontal="center" vertical="center" shrinkToFit="1"/>
    </xf>
    <xf numFmtId="0" fontId="31" fillId="4" borderId="36" xfId="0" applyFont="1" applyFill="1" applyBorder="1" applyAlignment="1">
      <alignment horizontal="center" vertical="center" shrinkToFit="1"/>
    </xf>
    <xf numFmtId="0" fontId="31" fillId="4" borderId="39" xfId="0" applyFont="1" applyFill="1" applyBorder="1" applyAlignment="1">
      <alignment horizontal="center" vertical="center" shrinkToFit="1"/>
    </xf>
    <xf numFmtId="0" fontId="31" fillId="0" borderId="32" xfId="0" applyFont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 shrinkToFit="1"/>
    </xf>
    <xf numFmtId="0" fontId="31" fillId="0" borderId="11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51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6" fillId="2" borderId="57" xfId="0" applyFont="1" applyFill="1" applyBorder="1" applyAlignment="1">
      <alignment horizontal="center" vertical="center" shrinkToFit="1"/>
    </xf>
    <xf numFmtId="0" fontId="27" fillId="0" borderId="58" xfId="0" applyFont="1" applyBorder="1" applyAlignment="1">
      <alignment horizontal="center" vertical="center" shrinkToFit="1"/>
    </xf>
    <xf numFmtId="0" fontId="28" fillId="0" borderId="58" xfId="0" applyFont="1" applyBorder="1" applyAlignment="1">
      <alignment horizontal="center" vertical="center" shrinkToFit="1"/>
    </xf>
    <xf numFmtId="0" fontId="28" fillId="0" borderId="5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212676</xdr:rowOff>
    </xdr:from>
    <xdr:ext cx="8572500" cy="759182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B6E7AF56-E592-C6D0-A7F7-8A635E91F9DA}"/>
            </a:ext>
          </a:extLst>
        </xdr:cNvPr>
        <xdr:cNvSpPr/>
      </xdr:nvSpPr>
      <xdr:spPr>
        <a:xfrm>
          <a:off x="466725" y="450801"/>
          <a:ext cx="8572500" cy="7591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0"/>
              <a:solidFill>
                <a:schemeClr val="bg1"/>
              </a:solidFill>
              <a:effectLst/>
              <a:latin typeface="HGS明朝E" panose="02020900000000000000" pitchFamily="18" charset="-128"/>
              <a:ea typeface="HGS明朝E" panose="02020900000000000000" pitchFamily="18" charset="-128"/>
            </a:rPr>
            <a:t>災害リスク確認シート</a:t>
          </a:r>
          <a:endParaRPr lang="en-US" altLang="ja-JP" sz="4000" b="0" cap="none" spc="0">
            <a:ln w="0"/>
            <a:solidFill>
              <a:schemeClr val="bg1"/>
            </a:solidFill>
            <a:effectLst/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4</xdr:col>
      <xdr:colOff>454914</xdr:colOff>
      <xdr:row>36</xdr:row>
      <xdr:rowOff>0</xdr:rowOff>
    </xdr:from>
    <xdr:ext cx="1653401" cy="392415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1FFD7206-F8C6-4DF4-B139-379EA8FCB55C}"/>
            </a:ext>
          </a:extLst>
        </xdr:cNvPr>
        <xdr:cNvSpPr/>
      </xdr:nvSpPr>
      <xdr:spPr>
        <a:xfrm>
          <a:off x="3464814" y="8343900"/>
          <a:ext cx="1653401" cy="39241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800" b="0" cap="none" spc="0">
              <a:ln w="0"/>
              <a:solidFill>
                <a:schemeClr val="bg1"/>
              </a:solidFill>
              <a:effectLst/>
              <a:latin typeface="HGS明朝E" panose="02020900000000000000" pitchFamily="18" charset="-128"/>
              <a:ea typeface="HGS明朝E" panose="02020900000000000000" pitchFamily="18" charset="-128"/>
            </a:rPr>
            <a:t>緊 急 連 絡 先</a:t>
          </a:r>
          <a:endParaRPr lang="en-US" altLang="ja-JP" sz="1800" b="0" cap="none" spc="0">
            <a:ln w="0"/>
            <a:solidFill>
              <a:schemeClr val="bg1"/>
            </a:solidFill>
            <a:effectLst/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158680" cy="242374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D4CE7A89-D456-4DEA-B369-1D48A294C028}"/>
            </a:ext>
          </a:extLst>
        </xdr:cNvPr>
        <xdr:cNvSpPr/>
      </xdr:nvSpPr>
      <xdr:spPr>
        <a:xfrm>
          <a:off x="489145" y="11868150"/>
          <a:ext cx="115868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ハードオフ本部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0</xdr:colOff>
      <xdr:row>41</xdr:row>
      <xdr:rowOff>9525</xdr:rowOff>
    </xdr:from>
    <xdr:ext cx="1158680" cy="204274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AC8EA18F-E075-42B4-A8E9-53F91CA55D6A}"/>
            </a:ext>
          </a:extLst>
        </xdr:cNvPr>
        <xdr:cNvSpPr/>
      </xdr:nvSpPr>
      <xdr:spPr>
        <a:xfrm>
          <a:off x="419100" y="11439525"/>
          <a:ext cx="1158680" cy="20427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運営会社本部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552450" cy="242374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28B7BDAB-FF29-4A05-9817-48763DB6B323}"/>
            </a:ext>
          </a:extLst>
        </xdr:cNvPr>
        <xdr:cNvSpPr/>
      </xdr:nvSpPr>
      <xdr:spPr>
        <a:xfrm>
          <a:off x="561975" y="9410700"/>
          <a:ext cx="55245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氏　名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0</xdr:colOff>
      <xdr:row>37</xdr:row>
      <xdr:rowOff>514350</xdr:rowOff>
    </xdr:from>
    <xdr:ext cx="552450" cy="259045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7AC6E246-1C2F-440B-ABC0-0740AF024E91}"/>
            </a:ext>
          </a:extLst>
        </xdr:cNvPr>
        <xdr:cNvSpPr/>
      </xdr:nvSpPr>
      <xdr:spPr>
        <a:xfrm>
          <a:off x="571500" y="9925050"/>
          <a:ext cx="552450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T</a:t>
          </a:r>
          <a:r>
            <a:rPr lang="ja-JP" altLang="en-US" sz="95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 </a:t>
          </a:r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E L</a:t>
          </a:r>
        </a:p>
      </xdr:txBody>
    </xdr:sp>
    <xdr:clientData/>
  </xdr:oneCellAnchor>
  <xdr:oneCellAnchor>
    <xdr:from>
      <xdr:col>7</xdr:col>
      <xdr:colOff>600075</xdr:colOff>
      <xdr:row>37</xdr:row>
      <xdr:rowOff>0</xdr:rowOff>
    </xdr:from>
    <xdr:ext cx="552450" cy="242374"/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8CC50E0C-1466-4082-B6BE-4B96C845410F}"/>
            </a:ext>
          </a:extLst>
        </xdr:cNvPr>
        <xdr:cNvSpPr/>
      </xdr:nvSpPr>
      <xdr:spPr>
        <a:xfrm>
          <a:off x="5524500" y="9410700"/>
          <a:ext cx="55245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氏　名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7</xdr:col>
      <xdr:colOff>609600</xdr:colOff>
      <xdr:row>37</xdr:row>
      <xdr:rowOff>514350</xdr:rowOff>
    </xdr:from>
    <xdr:ext cx="552450" cy="259045"/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D7DFF232-A628-49CB-9215-19B4A6F54F9C}"/>
            </a:ext>
          </a:extLst>
        </xdr:cNvPr>
        <xdr:cNvSpPr/>
      </xdr:nvSpPr>
      <xdr:spPr>
        <a:xfrm>
          <a:off x="5534025" y="9925050"/>
          <a:ext cx="552450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T</a:t>
          </a:r>
          <a:r>
            <a:rPr lang="ja-JP" altLang="en-US" sz="95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 </a:t>
          </a:r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E L</a:t>
          </a:r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552450" cy="242374"/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353BDA9-962C-428F-83B1-F7068CDAFA43}"/>
            </a:ext>
          </a:extLst>
        </xdr:cNvPr>
        <xdr:cNvSpPr/>
      </xdr:nvSpPr>
      <xdr:spPr>
        <a:xfrm>
          <a:off x="561975" y="9410700"/>
          <a:ext cx="55245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氏　名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0</xdr:colOff>
      <xdr:row>39</xdr:row>
      <xdr:rowOff>514350</xdr:rowOff>
    </xdr:from>
    <xdr:ext cx="552450" cy="259045"/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7B84ADDD-B8D7-4938-B6D2-397CFDD98F9D}"/>
            </a:ext>
          </a:extLst>
        </xdr:cNvPr>
        <xdr:cNvSpPr/>
      </xdr:nvSpPr>
      <xdr:spPr>
        <a:xfrm>
          <a:off x="571500" y="9925050"/>
          <a:ext cx="552450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T</a:t>
          </a:r>
          <a:r>
            <a:rPr lang="ja-JP" altLang="en-US" sz="95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 </a:t>
          </a:r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E L</a:t>
          </a:r>
        </a:p>
      </xdr:txBody>
    </xdr:sp>
    <xdr:clientData/>
  </xdr:oneCellAnchor>
  <xdr:oneCellAnchor>
    <xdr:from>
      <xdr:col>7</xdr:col>
      <xdr:colOff>600075</xdr:colOff>
      <xdr:row>39</xdr:row>
      <xdr:rowOff>0</xdr:rowOff>
    </xdr:from>
    <xdr:ext cx="552450" cy="242374"/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120FEB40-9C99-4EA9-AC41-251A5288D4A9}"/>
            </a:ext>
          </a:extLst>
        </xdr:cNvPr>
        <xdr:cNvSpPr/>
      </xdr:nvSpPr>
      <xdr:spPr>
        <a:xfrm>
          <a:off x="5524500" y="10401300"/>
          <a:ext cx="55245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氏　名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7</xdr:col>
      <xdr:colOff>609600</xdr:colOff>
      <xdr:row>39</xdr:row>
      <xdr:rowOff>514350</xdr:rowOff>
    </xdr:from>
    <xdr:ext cx="552450" cy="259045"/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F614B4E6-7842-4937-AC47-E2D2106C6970}"/>
            </a:ext>
          </a:extLst>
        </xdr:cNvPr>
        <xdr:cNvSpPr/>
      </xdr:nvSpPr>
      <xdr:spPr>
        <a:xfrm>
          <a:off x="5534025" y="10915650"/>
          <a:ext cx="552450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T</a:t>
          </a:r>
          <a:r>
            <a:rPr lang="ja-JP" altLang="en-US" sz="95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 </a:t>
          </a:r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E L</a:t>
          </a:r>
        </a:p>
      </xdr:txBody>
    </xdr:sp>
    <xdr:clientData/>
  </xdr:oneCellAnchor>
  <xdr:oneCellAnchor>
    <xdr:from>
      <xdr:col>3</xdr:col>
      <xdr:colOff>2371725</xdr:colOff>
      <xdr:row>37</xdr:row>
      <xdr:rowOff>0</xdr:rowOff>
    </xdr:from>
    <xdr:ext cx="552450" cy="242374"/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3B00D72F-528E-4552-9427-83FDB6651FEB}"/>
            </a:ext>
          </a:extLst>
        </xdr:cNvPr>
        <xdr:cNvSpPr/>
      </xdr:nvSpPr>
      <xdr:spPr>
        <a:xfrm>
          <a:off x="2971800" y="9410700"/>
          <a:ext cx="55245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氏　名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2381250</xdr:colOff>
      <xdr:row>37</xdr:row>
      <xdr:rowOff>514350</xdr:rowOff>
    </xdr:from>
    <xdr:ext cx="552450" cy="259045"/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2F0E986D-72DA-4EB2-9A0F-63ABDDE7A6B1}"/>
            </a:ext>
          </a:extLst>
        </xdr:cNvPr>
        <xdr:cNvSpPr/>
      </xdr:nvSpPr>
      <xdr:spPr>
        <a:xfrm>
          <a:off x="2981325" y="9925050"/>
          <a:ext cx="552450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T</a:t>
          </a:r>
          <a:r>
            <a:rPr lang="ja-JP" altLang="en-US" sz="95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 </a:t>
          </a:r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E L</a:t>
          </a:r>
        </a:p>
      </xdr:txBody>
    </xdr:sp>
    <xdr:clientData/>
  </xdr:oneCellAnchor>
  <xdr:oneCellAnchor>
    <xdr:from>
      <xdr:col>3</xdr:col>
      <xdr:colOff>2371725</xdr:colOff>
      <xdr:row>39</xdr:row>
      <xdr:rowOff>0</xdr:rowOff>
    </xdr:from>
    <xdr:ext cx="552450" cy="242374"/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903A191E-D292-47F7-AAD4-4943BFFBDED0}"/>
            </a:ext>
          </a:extLst>
        </xdr:cNvPr>
        <xdr:cNvSpPr/>
      </xdr:nvSpPr>
      <xdr:spPr>
        <a:xfrm>
          <a:off x="2971800" y="10401300"/>
          <a:ext cx="552450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氏　名</a:t>
          </a:r>
          <a:endParaRPr lang="en-US" altLang="ja-JP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oneCellAnchor>
    <xdr:from>
      <xdr:col>3</xdr:col>
      <xdr:colOff>2381250</xdr:colOff>
      <xdr:row>39</xdr:row>
      <xdr:rowOff>514350</xdr:rowOff>
    </xdr:from>
    <xdr:ext cx="552450" cy="259045"/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DAB41A65-8C51-4ECF-B516-CE75ECE50DE7}"/>
            </a:ext>
          </a:extLst>
        </xdr:cNvPr>
        <xdr:cNvSpPr/>
      </xdr:nvSpPr>
      <xdr:spPr>
        <a:xfrm>
          <a:off x="2981325" y="10915650"/>
          <a:ext cx="552450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T</a:t>
          </a:r>
          <a:r>
            <a:rPr lang="ja-JP" altLang="en-US" sz="95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 </a:t>
          </a:r>
          <a:r>
            <a:rPr lang="en-US" altLang="ja-JP" sz="9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E L</a:t>
          </a:r>
        </a:p>
      </xdr:txBody>
    </xdr:sp>
    <xdr:clientData/>
  </xdr:oneCellAnchor>
  <xdr:oneCellAnchor>
    <xdr:from>
      <xdr:col>8</xdr:col>
      <xdr:colOff>533399</xdr:colOff>
      <xdr:row>36</xdr:row>
      <xdr:rowOff>161925</xdr:rowOff>
    </xdr:from>
    <xdr:ext cx="1905001" cy="242374"/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EEE80342-9C84-4F2F-88C1-DBFE66FD67E1}"/>
            </a:ext>
          </a:extLst>
        </xdr:cNvPr>
        <xdr:cNvSpPr/>
      </xdr:nvSpPr>
      <xdr:spPr>
        <a:xfrm>
          <a:off x="6095999" y="8067675"/>
          <a:ext cx="1905001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携帯電話に必ず登録してください</a:t>
          </a:r>
          <a:endParaRPr lang="en-US" altLang="ja-JP" sz="9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twoCellAnchor editAs="oneCell">
    <xdr:from>
      <xdr:col>3</xdr:col>
      <xdr:colOff>95250</xdr:colOff>
      <xdr:row>29</xdr:row>
      <xdr:rowOff>47625</xdr:rowOff>
    </xdr:from>
    <xdr:to>
      <xdr:col>3</xdr:col>
      <xdr:colOff>590550</xdr:colOff>
      <xdr:row>30</xdr:row>
      <xdr:rowOff>343500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3D48B7C-8A9F-DA42-FA2E-512048151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5905500"/>
          <a:ext cx="495300" cy="48637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31</xdr:row>
      <xdr:rowOff>38100</xdr:rowOff>
    </xdr:from>
    <xdr:to>
      <xdr:col>3</xdr:col>
      <xdr:colOff>599557</xdr:colOff>
      <xdr:row>32</xdr:row>
      <xdr:rowOff>342900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D997C06-5AA7-00D7-50D2-28AEBBBA2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26" y="6467475"/>
          <a:ext cx="504306" cy="495300"/>
        </a:xfrm>
        <a:prstGeom prst="rect">
          <a:avLst/>
        </a:prstGeom>
      </xdr:spPr>
    </xdr:pic>
    <xdr:clientData/>
  </xdr:twoCellAnchor>
  <xdr:oneCellAnchor>
    <xdr:from>
      <xdr:col>3</xdr:col>
      <xdr:colOff>9525</xdr:colOff>
      <xdr:row>26</xdr:row>
      <xdr:rowOff>19050</xdr:rowOff>
    </xdr:from>
    <xdr:ext cx="685799" cy="250710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B90B353-4FBF-4D2A-A3DD-BFDF6F178BB9}"/>
            </a:ext>
          </a:extLst>
        </xdr:cNvPr>
        <xdr:cNvSpPr/>
      </xdr:nvSpPr>
      <xdr:spPr>
        <a:xfrm>
          <a:off x="1076325" y="6372225"/>
          <a:ext cx="685799" cy="25071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5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E" panose="02020900000000000000" pitchFamily="18" charset="-128"/>
              <a:ea typeface="HGS明朝E" panose="02020900000000000000" pitchFamily="18" charset="-128"/>
            </a:rPr>
            <a:t>店舗番号</a:t>
          </a:r>
          <a:endParaRPr lang="en-US" altLang="ja-JP" sz="95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S明朝E" panose="02020900000000000000" pitchFamily="18" charset="-128"/>
            <a:ea typeface="HGS明朝E" panose="02020900000000000000" pitchFamily="18" charset="-128"/>
          </a:endParaRPr>
        </a:p>
      </xdr:txBody>
    </xdr:sp>
    <xdr:clientData/>
  </xdr:oneCellAnchor>
  <xdr:twoCellAnchor>
    <xdr:from>
      <xdr:col>1</xdr:col>
      <xdr:colOff>200026</xdr:colOff>
      <xdr:row>6</xdr:row>
      <xdr:rowOff>28575</xdr:rowOff>
    </xdr:from>
    <xdr:to>
      <xdr:col>10</xdr:col>
      <xdr:colOff>142875</xdr:colOff>
      <xdr:row>25</xdr:row>
      <xdr:rowOff>266693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FA5AECE-48AD-EBED-49D6-1D345B2214BD}"/>
            </a:ext>
          </a:extLst>
        </xdr:cNvPr>
        <xdr:cNvGrpSpPr/>
      </xdr:nvGrpSpPr>
      <xdr:grpSpPr>
        <a:xfrm>
          <a:off x="657226" y="1457325"/>
          <a:ext cx="8277224" cy="4762493"/>
          <a:chOff x="542926" y="1285875"/>
          <a:chExt cx="8435976" cy="4905375"/>
        </a:xfrm>
      </xdr:grpSpPr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8884F78D-CEFB-31BD-1C36-54780B17465B}"/>
              </a:ext>
            </a:extLst>
          </xdr:cNvPr>
          <xdr:cNvGrpSpPr/>
        </xdr:nvGrpSpPr>
        <xdr:grpSpPr>
          <a:xfrm>
            <a:off x="542926" y="1362068"/>
            <a:ext cx="8435976" cy="4829175"/>
            <a:chOff x="1441450" y="2720664"/>
            <a:chExt cx="6241072" cy="3401063"/>
          </a:xfrm>
        </xdr:grpSpPr>
        <xdr:grpSp>
          <xdr:nvGrpSpPr>
            <xdr:cNvPr id="60" name="グループ化 59">
              <a:extLst>
                <a:ext uri="{FF2B5EF4-FFF2-40B4-BE49-F238E27FC236}">
                  <a16:creationId xmlns:a16="http://schemas.microsoft.com/office/drawing/2014/main" id="{938205BC-3258-7949-0547-DDFC673DE22E}"/>
                </a:ext>
              </a:extLst>
            </xdr:cNvPr>
            <xdr:cNvGrpSpPr/>
          </xdr:nvGrpSpPr>
          <xdr:grpSpPr>
            <a:xfrm>
              <a:off x="1441450" y="2720664"/>
              <a:ext cx="6241072" cy="3401063"/>
              <a:chOff x="1104900" y="1806264"/>
              <a:chExt cx="6250597" cy="3401063"/>
            </a:xfrm>
          </xdr:grpSpPr>
          <xdr:pic>
            <xdr:nvPicPr>
              <xdr:cNvPr id="57" name="図 56">
                <a:extLst>
                  <a:ext uri="{FF2B5EF4-FFF2-40B4-BE49-F238E27FC236}">
                    <a16:creationId xmlns:a16="http://schemas.microsoft.com/office/drawing/2014/main" id="{14214977-6CBC-A4B0-D731-2C4BF5A3DC1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>
                <a:extLst>
                  <a:ext uri="{BEBA8EAE-BF5A-486C-A8C5-ECC9F3942E4B}">
                    <a14:imgProps xmlns:a14="http://schemas.microsoft.com/office/drawing/2010/main">
                      <a14:imgLayer r:embed="rId4">
                        <a14:imgEffect>
                          <a14:sharpenSoften amount="30000"/>
                        </a14:imgEffect>
                        <a14:imgEffect>
                          <a14:brightnessContrast bright="10000" contrast="-20000"/>
                        </a14:imgEffect>
                      </a14:imgLayer>
                    </a14:imgProps>
                  </a:ext>
                </a:extLst>
              </a:blip>
              <a:stretch>
                <a:fillRect/>
              </a:stretch>
            </xdr:blipFill>
            <xdr:spPr>
              <a:xfrm>
                <a:off x="1104900" y="1813293"/>
                <a:ext cx="6250597" cy="3377833"/>
              </a:xfrm>
              <a:prstGeom prst="rect">
                <a:avLst/>
              </a:prstGeom>
            </xdr:spPr>
          </xdr:pic>
          <xdr:sp macro="" textlink="">
            <xdr:nvSpPr>
              <xdr:cNvPr id="9" name="正方形/長方形 8">
                <a:extLst>
                  <a:ext uri="{FF2B5EF4-FFF2-40B4-BE49-F238E27FC236}">
                    <a16:creationId xmlns:a16="http://schemas.microsoft.com/office/drawing/2014/main" id="{EAB47C0D-C977-448E-9B2B-E8F8F600AE7F}"/>
                  </a:ext>
                </a:extLst>
              </xdr:cNvPr>
              <xdr:cNvSpPr/>
            </xdr:nvSpPr>
            <xdr:spPr>
              <a:xfrm>
                <a:off x="3363542" y="3486150"/>
                <a:ext cx="1441420" cy="559127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400" b="0" cap="none" spc="0">
                    <a:ln w="0"/>
                    <a:solidFill>
                      <a:schemeClr val="bg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HGS明朝E" panose="02020900000000000000" pitchFamily="18" charset="-128"/>
                    <a:ea typeface="HGS明朝E" panose="02020900000000000000" pitchFamily="18" charset="-128"/>
                  </a:rPr>
                  <a:t>危険な場所から</a:t>
                </a:r>
                <a:endParaRPr lang="en-US" altLang="ja-JP" sz="1400" b="0" cap="none" spc="0">
                  <a:ln w="0"/>
                  <a:solidFill>
                    <a:schemeClr val="bg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  <a:p>
                <a:pPr algn="ctr"/>
                <a:r>
                  <a:rPr lang="ja-JP" altLang="en-US" sz="1400" b="0" cap="none" spc="0">
                    <a:ln w="0"/>
                    <a:solidFill>
                      <a:schemeClr val="bg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HGS明朝E" panose="02020900000000000000" pitchFamily="18" charset="-128"/>
                    <a:ea typeface="HGS明朝E" panose="02020900000000000000" pitchFamily="18" charset="-128"/>
                  </a:rPr>
                  <a:t>高齢者等は避難</a:t>
                </a:r>
                <a:endParaRPr lang="en-US" altLang="ja-JP" sz="1400" b="0" cap="none" spc="0">
                  <a:ln w="0"/>
                  <a:solidFill>
                    <a:schemeClr val="bg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11" name="正方形/長方形 10">
                <a:extLst>
                  <a:ext uri="{FF2B5EF4-FFF2-40B4-BE49-F238E27FC236}">
                    <a16:creationId xmlns:a16="http://schemas.microsoft.com/office/drawing/2014/main" id="{26388433-E47F-4E96-B221-80328CCE453B}"/>
                  </a:ext>
                </a:extLst>
              </xdr:cNvPr>
              <xdr:cNvSpPr/>
            </xdr:nvSpPr>
            <xdr:spPr>
              <a:xfrm>
                <a:off x="3273775" y="4076700"/>
                <a:ext cx="1620957" cy="559127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4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自らの避難行動を</a:t>
                </a:r>
                <a:endParaRPr lang="en-US" altLang="ja-JP" sz="14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  <a:p>
                <a:pPr algn="ctr"/>
                <a:r>
                  <a:rPr lang="ja-JP" altLang="en-US" sz="14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確認する</a:t>
                </a:r>
                <a:endParaRPr lang="en-US" altLang="ja-JP" sz="14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13" name="正方形/長方形 12">
                <a:extLst>
                  <a:ext uri="{FF2B5EF4-FFF2-40B4-BE49-F238E27FC236}">
                    <a16:creationId xmlns:a16="http://schemas.microsoft.com/office/drawing/2014/main" id="{6D8889C8-E7E5-4B69-BC74-A1853FDAD31E}"/>
                  </a:ext>
                </a:extLst>
              </xdr:cNvPr>
              <xdr:cNvSpPr/>
            </xdr:nvSpPr>
            <xdr:spPr>
              <a:xfrm>
                <a:off x="3655197" y="1825315"/>
                <a:ext cx="877163" cy="242374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9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とるべき行動</a:t>
                </a:r>
                <a:endParaRPr lang="en-US" altLang="ja-JP" sz="9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15" name="正方形/長方形 14">
                <a:extLst>
                  <a:ext uri="{FF2B5EF4-FFF2-40B4-BE49-F238E27FC236}">
                    <a16:creationId xmlns:a16="http://schemas.microsoft.com/office/drawing/2014/main" id="{4A9DC2FC-B9AD-4F9A-A533-BDF5724520A3}"/>
                  </a:ext>
                </a:extLst>
              </xdr:cNvPr>
              <xdr:cNvSpPr/>
            </xdr:nvSpPr>
            <xdr:spPr>
              <a:xfrm>
                <a:off x="1198301" y="1832023"/>
                <a:ext cx="761747" cy="242374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9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警戒レベル</a:t>
                </a:r>
                <a:endParaRPr lang="en-US" altLang="ja-JP" sz="9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19" name="正方形/長方形 18">
                <a:extLst>
                  <a:ext uri="{FF2B5EF4-FFF2-40B4-BE49-F238E27FC236}">
                    <a16:creationId xmlns:a16="http://schemas.microsoft.com/office/drawing/2014/main" id="{D48D37B2-E73D-47D5-B2F2-DC3DC07859AF}"/>
                  </a:ext>
                </a:extLst>
              </xdr:cNvPr>
              <xdr:cNvSpPr/>
            </xdr:nvSpPr>
            <xdr:spPr>
              <a:xfrm>
                <a:off x="2223888" y="1806264"/>
                <a:ext cx="748923" cy="275717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05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状　　況</a:t>
                </a:r>
                <a:endParaRPr lang="en-US" altLang="ja-JP" sz="105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20" name="正方形/長方形 19">
                <a:extLst>
                  <a:ext uri="{FF2B5EF4-FFF2-40B4-BE49-F238E27FC236}">
                    <a16:creationId xmlns:a16="http://schemas.microsoft.com/office/drawing/2014/main" id="{7AD105A6-E0D2-4FF9-8210-44D413456E2C}"/>
                  </a:ext>
                </a:extLst>
              </xdr:cNvPr>
              <xdr:cNvSpPr/>
            </xdr:nvSpPr>
            <xdr:spPr>
              <a:xfrm>
                <a:off x="5751254" y="1825314"/>
                <a:ext cx="761747" cy="242374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9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避難情報等</a:t>
                </a:r>
                <a:endParaRPr lang="en-US" altLang="ja-JP" sz="9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27" name="正方形/長方形 26">
                <a:extLst>
                  <a:ext uri="{FF2B5EF4-FFF2-40B4-BE49-F238E27FC236}">
                    <a16:creationId xmlns:a16="http://schemas.microsoft.com/office/drawing/2014/main" id="{8AA2D69E-B2BD-4945-B813-C31804805332}"/>
                  </a:ext>
                </a:extLst>
              </xdr:cNvPr>
              <xdr:cNvSpPr/>
            </xdr:nvSpPr>
            <xdr:spPr>
              <a:xfrm>
                <a:off x="5317979" y="3581400"/>
                <a:ext cx="1723549" cy="425822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20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高齢者等避難</a:t>
                </a:r>
                <a:endParaRPr lang="en-US" altLang="ja-JP" sz="20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29" name="正方形/長方形 28">
                <a:extLst>
                  <a:ext uri="{FF2B5EF4-FFF2-40B4-BE49-F238E27FC236}">
                    <a16:creationId xmlns:a16="http://schemas.microsoft.com/office/drawing/2014/main" id="{71D12B24-062E-448D-8F17-8B179E03E87F}"/>
                  </a:ext>
                </a:extLst>
              </xdr:cNvPr>
              <xdr:cNvSpPr/>
            </xdr:nvSpPr>
            <xdr:spPr>
              <a:xfrm>
                <a:off x="2590219" y="2543175"/>
                <a:ext cx="3369064" cy="359073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600" b="0" cap="none" spc="0">
                    <a:ln w="0"/>
                    <a:solidFill>
                      <a:schemeClr val="accent5">
                        <a:lumMod val="75000"/>
                      </a:schemeClr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＜警戒レベル</a:t>
                </a:r>
                <a:r>
                  <a:rPr lang="en-US" altLang="ja-JP" sz="1600" b="0" cap="none" spc="0">
                    <a:ln w="0"/>
                    <a:solidFill>
                      <a:schemeClr val="accent5">
                        <a:lumMod val="75000"/>
                      </a:schemeClr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4</a:t>
                </a:r>
                <a:r>
                  <a:rPr lang="ja-JP" altLang="en-US" sz="1600" b="0" cap="none" spc="0">
                    <a:ln w="0"/>
                    <a:solidFill>
                      <a:schemeClr val="accent5">
                        <a:lumMod val="75000"/>
                      </a:schemeClr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までに必ず避難！＞</a:t>
                </a:r>
                <a:endParaRPr lang="en-US" altLang="ja-JP" sz="1600" b="0" cap="none" spc="0">
                  <a:ln w="0"/>
                  <a:solidFill>
                    <a:schemeClr val="accent5">
                      <a:lumMod val="75000"/>
                    </a:schemeClr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34" name="正方形/長方形 33">
                <a:extLst>
                  <a:ext uri="{FF2B5EF4-FFF2-40B4-BE49-F238E27FC236}">
                    <a16:creationId xmlns:a16="http://schemas.microsoft.com/office/drawing/2014/main" id="{4AD85E98-3566-4024-912F-4EBAF9FE4328}"/>
                  </a:ext>
                </a:extLst>
              </xdr:cNvPr>
              <xdr:cNvSpPr/>
            </xdr:nvSpPr>
            <xdr:spPr>
              <a:xfrm>
                <a:off x="5555407" y="3000375"/>
                <a:ext cx="1210589" cy="425822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20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避難指示</a:t>
                </a:r>
                <a:endParaRPr lang="en-US" altLang="ja-JP" sz="20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35" name="正方形/長方形 34">
                <a:extLst>
                  <a:ext uri="{FF2B5EF4-FFF2-40B4-BE49-F238E27FC236}">
                    <a16:creationId xmlns:a16="http://schemas.microsoft.com/office/drawing/2014/main" id="{40E80180-3AC8-431E-A058-0C27F35AE7AE}"/>
                  </a:ext>
                </a:extLst>
              </xdr:cNvPr>
              <xdr:cNvSpPr/>
            </xdr:nvSpPr>
            <xdr:spPr>
              <a:xfrm>
                <a:off x="5289404" y="2047875"/>
                <a:ext cx="1723549" cy="425822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20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緊急安全確保</a:t>
                </a:r>
                <a:endParaRPr lang="en-US" altLang="ja-JP" sz="20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36" name="正方形/長方形 35">
                <a:extLst>
                  <a:ext uri="{FF2B5EF4-FFF2-40B4-BE49-F238E27FC236}">
                    <a16:creationId xmlns:a16="http://schemas.microsoft.com/office/drawing/2014/main" id="{3544BC77-3279-4EA2-8E9A-E83EC091E138}"/>
                  </a:ext>
                </a:extLst>
              </xdr:cNvPr>
              <xdr:cNvSpPr/>
            </xdr:nvSpPr>
            <xdr:spPr>
              <a:xfrm>
                <a:off x="5000866" y="4095750"/>
                <a:ext cx="2300631" cy="342401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5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大雨・洪水・高潮注意報</a:t>
                </a:r>
                <a:endParaRPr lang="en-US" altLang="ja-JP" sz="15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37" name="正方形/長方形 36">
                <a:extLst>
                  <a:ext uri="{FF2B5EF4-FFF2-40B4-BE49-F238E27FC236}">
                    <a16:creationId xmlns:a16="http://schemas.microsoft.com/office/drawing/2014/main" id="{7882E13F-7F1A-4479-9051-BAFB2E7D136E}"/>
                  </a:ext>
                </a:extLst>
              </xdr:cNvPr>
              <xdr:cNvSpPr/>
            </xdr:nvSpPr>
            <xdr:spPr>
              <a:xfrm>
                <a:off x="3354018" y="4648200"/>
                <a:ext cx="1441420" cy="559127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4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災害の心構えを</a:t>
                </a:r>
                <a:endParaRPr lang="en-US" altLang="ja-JP" sz="14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  <a:p>
                <a:pPr algn="ctr"/>
                <a:r>
                  <a:rPr lang="ja-JP" altLang="en-US" sz="14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高める</a:t>
                </a:r>
                <a:endParaRPr lang="en-US" altLang="ja-JP" sz="14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38" name="正方形/長方形 37">
                <a:extLst>
                  <a:ext uri="{FF2B5EF4-FFF2-40B4-BE49-F238E27FC236}">
                    <a16:creationId xmlns:a16="http://schemas.microsoft.com/office/drawing/2014/main" id="{28D8A8FC-62D3-4071-87A2-E77BE034F53D}"/>
                  </a:ext>
                </a:extLst>
              </xdr:cNvPr>
              <xdr:cNvSpPr/>
            </xdr:nvSpPr>
            <xdr:spPr>
              <a:xfrm>
                <a:off x="5664598" y="4324350"/>
                <a:ext cx="954107" cy="292452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200" b="0" cap="none" spc="0">
                    <a:ln w="0"/>
                    <a:solidFill>
                      <a:sysClr val="windowText" lastClr="000000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（気象庁）</a:t>
                </a:r>
                <a:endParaRPr lang="en-US" altLang="ja-JP" sz="12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47" name="フリーフォーム: 図形 46">
                <a:extLst>
                  <a:ext uri="{FF2B5EF4-FFF2-40B4-BE49-F238E27FC236}">
                    <a16:creationId xmlns:a16="http://schemas.microsoft.com/office/drawing/2014/main" id="{1A3476F4-3AE9-4F7B-BE8E-9A435D1EDE0E}"/>
                  </a:ext>
                </a:extLst>
              </xdr:cNvPr>
              <xdr:cNvSpPr/>
            </xdr:nvSpPr>
            <xdr:spPr>
              <a:xfrm>
                <a:off x="1276350" y="2705100"/>
                <a:ext cx="1171575" cy="95250"/>
              </a:xfrm>
              <a:custGeom>
                <a:avLst/>
                <a:gdLst>
                  <a:gd name="csX0" fmla="*/ 0 w 1666875"/>
                  <a:gd name="csY0" fmla="*/ 0 h 133365"/>
                  <a:gd name="csX1" fmla="*/ 276225 w 1666875"/>
                  <a:gd name="csY1" fmla="*/ 133350 h 133365"/>
                  <a:gd name="csX2" fmla="*/ 561975 w 1666875"/>
                  <a:gd name="csY2" fmla="*/ 9525 h 133365"/>
                  <a:gd name="csX3" fmla="*/ 828675 w 1666875"/>
                  <a:gd name="csY3" fmla="*/ 123825 h 133365"/>
                  <a:gd name="csX4" fmla="*/ 1104900 w 1666875"/>
                  <a:gd name="csY4" fmla="*/ 9525 h 133365"/>
                  <a:gd name="csX5" fmla="*/ 1381125 w 1666875"/>
                  <a:gd name="csY5" fmla="*/ 123825 h 133365"/>
                  <a:gd name="csX6" fmla="*/ 1666875 w 1666875"/>
                  <a:gd name="csY6" fmla="*/ 9525 h 133365"/>
                  <a:gd name="csX7" fmla="*/ 1666875 w 1666875"/>
                  <a:gd name="csY7" fmla="*/ 9525 h 133365"/>
                </a:gdLst>
                <a:ahLst/>
                <a:cxnLst>
                  <a:cxn ang="0">
                    <a:pos x="csX0" y="csY0"/>
                  </a:cxn>
                  <a:cxn ang="0">
                    <a:pos x="csX1" y="csY1"/>
                  </a:cxn>
                  <a:cxn ang="0">
                    <a:pos x="csX2" y="csY2"/>
                  </a:cxn>
                  <a:cxn ang="0">
                    <a:pos x="csX3" y="csY3"/>
                  </a:cxn>
                  <a:cxn ang="0">
                    <a:pos x="csX4" y="csY4"/>
                  </a:cxn>
                  <a:cxn ang="0">
                    <a:pos x="csX5" y="csY5"/>
                  </a:cxn>
                  <a:cxn ang="0">
                    <a:pos x="csX6" y="csY6"/>
                  </a:cxn>
                  <a:cxn ang="0">
                    <a:pos x="csX7" y="csY7"/>
                  </a:cxn>
                </a:cxnLst>
                <a:rect l="l" t="t" r="r" b="b"/>
                <a:pathLst>
                  <a:path w="1666875" h="133365">
                    <a:moveTo>
                      <a:pt x="0" y="0"/>
                    </a:moveTo>
                    <a:cubicBezTo>
                      <a:pt x="91281" y="65881"/>
                      <a:pt x="182563" y="131763"/>
                      <a:pt x="276225" y="133350"/>
                    </a:cubicBezTo>
                    <a:cubicBezTo>
                      <a:pt x="369887" y="134937"/>
                      <a:pt x="469900" y="11113"/>
                      <a:pt x="561975" y="9525"/>
                    </a:cubicBezTo>
                    <a:cubicBezTo>
                      <a:pt x="654050" y="7938"/>
                      <a:pt x="738188" y="123825"/>
                      <a:pt x="828675" y="123825"/>
                    </a:cubicBezTo>
                    <a:cubicBezTo>
                      <a:pt x="919162" y="123825"/>
                      <a:pt x="1012825" y="9525"/>
                      <a:pt x="1104900" y="9525"/>
                    </a:cubicBezTo>
                    <a:cubicBezTo>
                      <a:pt x="1196975" y="9525"/>
                      <a:pt x="1287463" y="123825"/>
                      <a:pt x="1381125" y="123825"/>
                    </a:cubicBezTo>
                    <a:cubicBezTo>
                      <a:pt x="1474787" y="123825"/>
                      <a:pt x="1619250" y="28575"/>
                      <a:pt x="1666875" y="9525"/>
                    </a:cubicBezTo>
                    <a:lnTo>
                      <a:pt x="1666875" y="9525"/>
                    </a:lnTo>
                  </a:path>
                </a:pathLst>
              </a:custGeom>
              <a:noFill/>
              <a:ln w="38100">
                <a:solidFill>
                  <a:schemeClr val="accent5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5" name="フリーフォーム: 図形 54">
                <a:extLst>
                  <a:ext uri="{FF2B5EF4-FFF2-40B4-BE49-F238E27FC236}">
                    <a16:creationId xmlns:a16="http://schemas.microsoft.com/office/drawing/2014/main" id="{17D6B243-5AC9-4388-8E7F-88735A0E8045}"/>
                  </a:ext>
                </a:extLst>
              </xdr:cNvPr>
              <xdr:cNvSpPr/>
            </xdr:nvSpPr>
            <xdr:spPr>
              <a:xfrm>
                <a:off x="6048375" y="2714625"/>
                <a:ext cx="1171575" cy="95250"/>
              </a:xfrm>
              <a:custGeom>
                <a:avLst/>
                <a:gdLst>
                  <a:gd name="csX0" fmla="*/ 0 w 1666875"/>
                  <a:gd name="csY0" fmla="*/ 0 h 133365"/>
                  <a:gd name="csX1" fmla="*/ 276225 w 1666875"/>
                  <a:gd name="csY1" fmla="*/ 133350 h 133365"/>
                  <a:gd name="csX2" fmla="*/ 561975 w 1666875"/>
                  <a:gd name="csY2" fmla="*/ 9525 h 133365"/>
                  <a:gd name="csX3" fmla="*/ 828675 w 1666875"/>
                  <a:gd name="csY3" fmla="*/ 123825 h 133365"/>
                  <a:gd name="csX4" fmla="*/ 1104900 w 1666875"/>
                  <a:gd name="csY4" fmla="*/ 9525 h 133365"/>
                  <a:gd name="csX5" fmla="*/ 1381125 w 1666875"/>
                  <a:gd name="csY5" fmla="*/ 123825 h 133365"/>
                  <a:gd name="csX6" fmla="*/ 1666875 w 1666875"/>
                  <a:gd name="csY6" fmla="*/ 9525 h 133365"/>
                  <a:gd name="csX7" fmla="*/ 1666875 w 1666875"/>
                  <a:gd name="csY7" fmla="*/ 9525 h 133365"/>
                </a:gdLst>
                <a:ahLst/>
                <a:cxnLst>
                  <a:cxn ang="0">
                    <a:pos x="csX0" y="csY0"/>
                  </a:cxn>
                  <a:cxn ang="0">
                    <a:pos x="csX1" y="csY1"/>
                  </a:cxn>
                  <a:cxn ang="0">
                    <a:pos x="csX2" y="csY2"/>
                  </a:cxn>
                  <a:cxn ang="0">
                    <a:pos x="csX3" y="csY3"/>
                  </a:cxn>
                  <a:cxn ang="0">
                    <a:pos x="csX4" y="csY4"/>
                  </a:cxn>
                  <a:cxn ang="0">
                    <a:pos x="csX5" y="csY5"/>
                  </a:cxn>
                  <a:cxn ang="0">
                    <a:pos x="csX6" y="csY6"/>
                  </a:cxn>
                  <a:cxn ang="0">
                    <a:pos x="csX7" y="csY7"/>
                  </a:cxn>
                </a:cxnLst>
                <a:rect l="l" t="t" r="r" b="b"/>
                <a:pathLst>
                  <a:path w="1666875" h="133365">
                    <a:moveTo>
                      <a:pt x="0" y="0"/>
                    </a:moveTo>
                    <a:cubicBezTo>
                      <a:pt x="91281" y="65881"/>
                      <a:pt x="182563" y="131763"/>
                      <a:pt x="276225" y="133350"/>
                    </a:cubicBezTo>
                    <a:cubicBezTo>
                      <a:pt x="369887" y="134937"/>
                      <a:pt x="469900" y="11113"/>
                      <a:pt x="561975" y="9525"/>
                    </a:cubicBezTo>
                    <a:cubicBezTo>
                      <a:pt x="654050" y="7938"/>
                      <a:pt x="738188" y="123825"/>
                      <a:pt x="828675" y="123825"/>
                    </a:cubicBezTo>
                    <a:cubicBezTo>
                      <a:pt x="919162" y="123825"/>
                      <a:pt x="1012825" y="9525"/>
                      <a:pt x="1104900" y="9525"/>
                    </a:cubicBezTo>
                    <a:cubicBezTo>
                      <a:pt x="1196975" y="9525"/>
                      <a:pt x="1287463" y="123825"/>
                      <a:pt x="1381125" y="123825"/>
                    </a:cubicBezTo>
                    <a:cubicBezTo>
                      <a:pt x="1474787" y="123825"/>
                      <a:pt x="1619250" y="28575"/>
                      <a:pt x="1666875" y="9525"/>
                    </a:cubicBezTo>
                    <a:lnTo>
                      <a:pt x="1666875" y="9525"/>
                    </a:lnTo>
                  </a:path>
                </a:pathLst>
              </a:custGeom>
              <a:noFill/>
              <a:ln w="38100">
                <a:solidFill>
                  <a:schemeClr val="accent5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8" name="正方形/長方形 57">
                <a:extLst>
                  <a:ext uri="{FF2B5EF4-FFF2-40B4-BE49-F238E27FC236}">
                    <a16:creationId xmlns:a16="http://schemas.microsoft.com/office/drawing/2014/main" id="{4309ABCB-AB34-4E82-BE61-6A73E703921D}"/>
                  </a:ext>
                </a:extLst>
              </xdr:cNvPr>
              <xdr:cNvSpPr/>
            </xdr:nvSpPr>
            <xdr:spPr>
              <a:xfrm>
                <a:off x="3310334" y="2000250"/>
                <a:ext cx="1620957" cy="559127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4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命の危険</a:t>
                </a:r>
                <a:endParaRPr lang="en-US" altLang="ja-JP" sz="14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  <a:p>
                <a:pPr algn="ctr"/>
                <a:r>
                  <a:rPr lang="ja-JP" altLang="en-US" sz="14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直ちに安全確保！</a:t>
                </a:r>
                <a:endParaRPr lang="en-US" altLang="ja-JP" sz="14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  <xdr:sp macro="" textlink="">
            <xdr:nvSpPr>
              <xdr:cNvPr id="59" name="正方形/長方形 58">
                <a:extLst>
                  <a:ext uri="{FF2B5EF4-FFF2-40B4-BE49-F238E27FC236}">
                    <a16:creationId xmlns:a16="http://schemas.microsoft.com/office/drawing/2014/main" id="{E517DACA-2EBB-4D20-A39A-B35D4643F9EE}"/>
                  </a:ext>
                </a:extLst>
              </xdr:cNvPr>
              <xdr:cNvSpPr/>
            </xdr:nvSpPr>
            <xdr:spPr>
              <a:xfrm>
                <a:off x="3360886" y="2924175"/>
                <a:ext cx="1441420" cy="559127"/>
              </a:xfrm>
              <a:prstGeom prst="rect">
                <a:avLst/>
              </a:prstGeom>
              <a:noFill/>
              <a:effectLst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4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危険な場所から</a:t>
                </a:r>
                <a:endParaRPr lang="en-US" altLang="ja-JP" sz="14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  <a:p>
                <a:pPr algn="ctr"/>
                <a:r>
                  <a:rPr lang="ja-JP" altLang="en-US" sz="1400" b="0" cap="none" spc="0">
                    <a:ln w="0"/>
                    <a:solidFill>
                      <a:schemeClr val="bg1"/>
                    </a:solidFill>
                    <a:effectLst/>
                    <a:latin typeface="HGS明朝E" panose="02020900000000000000" pitchFamily="18" charset="-128"/>
                    <a:ea typeface="HGS明朝E" panose="02020900000000000000" pitchFamily="18" charset="-128"/>
                  </a:rPr>
                  <a:t>全員避難</a:t>
                </a:r>
                <a:endParaRPr lang="en-US" altLang="ja-JP" sz="1400" b="0" cap="none" spc="0">
                  <a:ln w="0"/>
                  <a:solidFill>
                    <a:schemeClr val="bg1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endParaRPr>
              </a:p>
            </xdr:txBody>
          </xdr:sp>
        </xdr:grpSp>
        <xdr:sp macro="" textlink="">
          <xdr:nvSpPr>
            <xdr:cNvPr id="40" name="正方形/長方形 39">
              <a:extLst>
                <a:ext uri="{FF2B5EF4-FFF2-40B4-BE49-F238E27FC236}">
                  <a16:creationId xmlns:a16="http://schemas.microsoft.com/office/drawing/2014/main" id="{7009C070-B47F-4098-9437-F3A0E57BCAC3}"/>
                </a:ext>
              </a:extLst>
            </xdr:cNvPr>
            <xdr:cNvSpPr/>
          </xdr:nvSpPr>
          <xdr:spPr>
            <a:xfrm>
              <a:off x="2283425" y="5819775"/>
              <a:ext cx="646331" cy="292388"/>
            </a:xfrm>
            <a:prstGeom prst="rect">
              <a:avLst/>
            </a:prstGeom>
            <a:noFill/>
            <a:effectLst/>
          </xdr:spPr>
          <xdr:txBody>
            <a:bodyPr wrap="none" lIns="91440" tIns="45720" rIns="91440" bIns="45720">
              <a:spAutoFit/>
            </a:bodyPr>
            <a:lstStyle/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今後気象状況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悪化のおそれ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</xdr:txBody>
        </xdr:sp>
        <xdr:sp macro="" textlink="">
          <xdr:nvSpPr>
            <xdr:cNvPr id="44" name="正方形/長方形 43">
              <a:extLst>
                <a:ext uri="{FF2B5EF4-FFF2-40B4-BE49-F238E27FC236}">
                  <a16:creationId xmlns:a16="http://schemas.microsoft.com/office/drawing/2014/main" id="{5E07BF57-300A-4A93-9840-C82BA0B86668}"/>
                </a:ext>
              </a:extLst>
            </xdr:cNvPr>
            <xdr:cNvSpPr/>
          </xdr:nvSpPr>
          <xdr:spPr>
            <a:xfrm>
              <a:off x="2279650" y="4686300"/>
              <a:ext cx="569387" cy="292388"/>
            </a:xfrm>
            <a:prstGeom prst="rect">
              <a:avLst/>
            </a:prstGeom>
            <a:noFill/>
            <a:effectLst/>
          </xdr:spPr>
          <xdr:txBody>
            <a:bodyPr wrap="none" lIns="91440" tIns="45720" rIns="91440" bIns="45720">
              <a:spAutoFit/>
            </a:bodyPr>
            <a:lstStyle/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災害の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おそれあり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</xdr:txBody>
        </xdr:sp>
        <xdr:sp macro="" textlink="">
          <xdr:nvSpPr>
            <xdr:cNvPr id="45" name="正方形/長方形 44">
              <a:extLst>
                <a:ext uri="{FF2B5EF4-FFF2-40B4-BE49-F238E27FC236}">
                  <a16:creationId xmlns:a16="http://schemas.microsoft.com/office/drawing/2014/main" id="{CBACAAAA-5719-498C-9096-10E9B2301900}"/>
                </a:ext>
              </a:extLst>
            </xdr:cNvPr>
            <xdr:cNvSpPr/>
          </xdr:nvSpPr>
          <xdr:spPr>
            <a:xfrm>
              <a:off x="2260600" y="5334000"/>
              <a:ext cx="646331" cy="192360"/>
            </a:xfrm>
            <a:prstGeom prst="rect">
              <a:avLst/>
            </a:prstGeom>
            <a:noFill/>
            <a:effectLst/>
          </xdr:spPr>
          <xdr:txBody>
            <a:bodyPr wrap="none" lIns="91440" tIns="45720" rIns="91440" bIns="45720">
              <a:spAutoFit/>
            </a:bodyPr>
            <a:lstStyle/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気象状況悪化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</xdr:txBody>
        </xdr:sp>
        <xdr:sp macro="" textlink="">
          <xdr:nvSpPr>
            <xdr:cNvPr id="26" name="正方形/長方形 25">
              <a:extLst>
                <a:ext uri="{FF2B5EF4-FFF2-40B4-BE49-F238E27FC236}">
                  <a16:creationId xmlns:a16="http://schemas.microsoft.com/office/drawing/2014/main" id="{0F5AD63E-B9CB-45C0-B6BA-3896338CEC64}"/>
                </a:ext>
              </a:extLst>
            </xdr:cNvPr>
            <xdr:cNvSpPr/>
          </xdr:nvSpPr>
          <xdr:spPr>
            <a:xfrm>
              <a:off x="5754814" y="5524500"/>
              <a:ext cx="1338828" cy="342401"/>
            </a:xfrm>
            <a:prstGeom prst="rect">
              <a:avLst/>
            </a:prstGeom>
            <a:noFill/>
            <a:effectLst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ja-JP" altLang="en-US" sz="15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早期注意情報</a:t>
              </a:r>
              <a:endParaRPr lang="en-US" altLang="ja-JP" sz="15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</xdr:txBody>
        </xdr:sp>
        <xdr:sp macro="" textlink="">
          <xdr:nvSpPr>
            <xdr:cNvPr id="67" name="正方形/長方形 66">
              <a:extLst>
                <a:ext uri="{FF2B5EF4-FFF2-40B4-BE49-F238E27FC236}">
                  <a16:creationId xmlns:a16="http://schemas.microsoft.com/office/drawing/2014/main" id="{0CE8E670-5CD3-4534-80C4-5E6CA644CDB4}"/>
                </a:ext>
              </a:extLst>
            </xdr:cNvPr>
            <xdr:cNvSpPr/>
          </xdr:nvSpPr>
          <xdr:spPr>
            <a:xfrm>
              <a:off x="5984875" y="5753100"/>
              <a:ext cx="954107" cy="292452"/>
            </a:xfrm>
            <a:prstGeom prst="rect">
              <a:avLst/>
            </a:prstGeom>
            <a:noFill/>
            <a:effectLst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ja-JP" altLang="en-US" sz="12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（気象庁）</a:t>
              </a:r>
              <a:endParaRPr lang="en-US" altLang="ja-JP" sz="12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</xdr:txBody>
        </xdr:sp>
        <xdr:sp macro="" textlink="">
          <xdr:nvSpPr>
            <xdr:cNvPr id="70" name="正方形/長方形 69">
              <a:extLst>
                <a:ext uri="{FF2B5EF4-FFF2-40B4-BE49-F238E27FC236}">
                  <a16:creationId xmlns:a16="http://schemas.microsoft.com/office/drawing/2014/main" id="{F5F02284-5BF8-4210-896B-3C074E95CE71}"/>
                </a:ext>
              </a:extLst>
            </xdr:cNvPr>
            <xdr:cNvSpPr/>
          </xdr:nvSpPr>
          <xdr:spPr>
            <a:xfrm>
              <a:off x="2270125" y="4114800"/>
              <a:ext cx="569387" cy="292388"/>
            </a:xfrm>
            <a:prstGeom prst="rect">
              <a:avLst/>
            </a:prstGeom>
            <a:noFill/>
            <a:effectLst/>
          </xdr:spPr>
          <xdr:txBody>
            <a:bodyPr wrap="none" lIns="91440" tIns="45720" rIns="91440" bIns="45720">
              <a:spAutoFit/>
            </a:bodyPr>
            <a:lstStyle/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災害の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  <a:p>
              <a:pPr algn="l"/>
              <a:r>
                <a:rPr lang="ja-JP" altLang="en-US" sz="600" b="0" cap="none" spc="0">
                  <a:ln w="0"/>
                  <a:solidFill>
                    <a:sysClr val="windowText" lastClr="000000"/>
                  </a:solidFill>
                  <a:effectLst/>
                  <a:latin typeface="HGS明朝E" panose="02020900000000000000" pitchFamily="18" charset="-128"/>
                  <a:ea typeface="HGS明朝E" panose="02020900000000000000" pitchFamily="18" charset="-128"/>
                </a:rPr>
                <a:t>おそれ高い</a:t>
              </a:r>
              <a:endParaRPr lang="en-US" altLang="ja-JP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endParaRPr>
            </a:p>
          </xdr:txBody>
        </xdr:sp>
        <xdr:sp macro="" textlink="">
          <xdr:nvSpPr>
            <xdr:cNvPr id="73" name="正方形/長方形 72">
              <a:extLst>
                <a:ext uri="{FF2B5EF4-FFF2-40B4-BE49-F238E27FC236}">
                  <a16:creationId xmlns:a16="http://schemas.microsoft.com/office/drawing/2014/main" id="{EC9A65AE-3FDE-D3B9-9481-D8E174AFE56B}"/>
                </a:ext>
              </a:extLst>
            </xdr:cNvPr>
            <xdr:cNvSpPr/>
          </xdr:nvSpPr>
          <xdr:spPr>
            <a:xfrm>
              <a:off x="1460500" y="2724150"/>
              <a:ext cx="6200775" cy="3352800"/>
            </a:xfrm>
            <a:prstGeom prst="rect">
              <a:avLst/>
            </a:prstGeom>
            <a:noFill/>
            <a:ln>
              <a:solidFill>
                <a:schemeClr val="bg1">
                  <a:lumMod val="8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72" name="正方形/長方形 71">
            <a:extLst>
              <a:ext uri="{FF2B5EF4-FFF2-40B4-BE49-F238E27FC236}">
                <a16:creationId xmlns:a16="http://schemas.microsoft.com/office/drawing/2014/main" id="{8ADCF280-DAFB-45B1-A51F-0A48FA1BEB57}"/>
              </a:ext>
            </a:extLst>
          </xdr:cNvPr>
          <xdr:cNvSpPr/>
        </xdr:nvSpPr>
        <xdr:spPr>
          <a:xfrm>
            <a:off x="1672521" y="2065100"/>
            <a:ext cx="557962" cy="346664"/>
          </a:xfrm>
          <a:prstGeom prst="rect">
            <a:avLst/>
          </a:prstGeom>
          <a:noFill/>
          <a:effectLst/>
        </xdr:spPr>
        <xdr:txBody>
          <a:bodyPr wrap="none" lIns="91440" tIns="45720" rIns="91440" bIns="45720">
            <a:noAutofit/>
          </a:bodyPr>
          <a:lstStyle/>
          <a:p>
            <a:pPr algn="l"/>
            <a:r>
              <a:rPr lang="ja-JP" altLang="en-US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rPr>
              <a:t>災害発生</a:t>
            </a:r>
            <a:endParaRPr lang="en-US" altLang="ja-JP" sz="600" b="0" cap="none" spc="0">
              <a:ln w="0"/>
              <a:solidFill>
                <a:sysClr val="windowText" lastClr="000000"/>
              </a:solidFill>
              <a:effectLst/>
              <a:latin typeface="HGS明朝E" panose="02020900000000000000" pitchFamily="18" charset="-128"/>
              <a:ea typeface="HGS明朝E" panose="02020900000000000000" pitchFamily="18" charset="-128"/>
            </a:endParaRPr>
          </a:p>
          <a:p>
            <a:pPr algn="l"/>
            <a:r>
              <a:rPr lang="ja-JP" altLang="en-US" sz="600" b="0" cap="none" spc="0">
                <a:ln w="0"/>
                <a:solidFill>
                  <a:sysClr val="windowText" lastClr="000000"/>
                </a:solidFill>
                <a:effectLst/>
                <a:latin typeface="HGS明朝E" panose="02020900000000000000" pitchFamily="18" charset="-128"/>
                <a:ea typeface="HGS明朝E" panose="02020900000000000000" pitchFamily="18" charset="-128"/>
              </a:rPr>
              <a:t>又は切迫</a:t>
            </a:r>
            <a:endParaRPr lang="en-US" altLang="ja-JP" sz="600" b="0" cap="none" spc="0">
              <a:ln w="0"/>
              <a:solidFill>
                <a:sysClr val="windowText" lastClr="000000"/>
              </a:solidFill>
              <a:effectLst/>
              <a:latin typeface="HGS明朝E" panose="02020900000000000000" pitchFamily="18" charset="-128"/>
              <a:ea typeface="HGS明朝E" panose="02020900000000000000" pitchFamily="18" charset="-128"/>
            </a:endParaRPr>
          </a:p>
        </xdr:txBody>
      </xdr:sp>
    </xdr:grpSp>
    <xdr:clientData/>
  </xdr:twoCellAnchor>
  <xdr:twoCellAnchor>
    <xdr:from>
      <xdr:col>0</xdr:col>
      <xdr:colOff>242455</xdr:colOff>
      <xdr:row>0</xdr:row>
      <xdr:rowOff>51954</xdr:rowOff>
    </xdr:from>
    <xdr:to>
      <xdr:col>11</xdr:col>
      <xdr:colOff>259773</xdr:colOff>
      <xdr:row>43</xdr:row>
      <xdr:rowOff>207818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79891A69-7F72-2693-4081-F20905BDF33C}"/>
            </a:ext>
          </a:extLst>
        </xdr:cNvPr>
        <xdr:cNvGrpSpPr/>
      </xdr:nvGrpSpPr>
      <xdr:grpSpPr>
        <a:xfrm>
          <a:off x="242455" y="51954"/>
          <a:ext cx="9075593" cy="14157614"/>
          <a:chOff x="12122727" y="2424545"/>
          <a:chExt cx="8514551" cy="12468425"/>
        </a:xfrm>
      </xdr:grpSpPr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CD6464DC-F389-455B-820B-20F372FF35A9}"/>
              </a:ext>
            </a:extLst>
          </xdr:cNvPr>
          <xdr:cNvGrpSpPr/>
        </xdr:nvGrpSpPr>
        <xdr:grpSpPr>
          <a:xfrm>
            <a:off x="20452816" y="2556431"/>
            <a:ext cx="184462" cy="12336538"/>
            <a:chOff x="8301243" y="169334"/>
            <a:chExt cx="174559" cy="11841864"/>
          </a:xfrm>
        </xdr:grpSpPr>
        <xdr:pic>
          <xdr:nvPicPr>
            <xdr:cNvPr id="46" name="図 45">
              <a:extLst>
                <a:ext uri="{FF2B5EF4-FFF2-40B4-BE49-F238E27FC236}">
                  <a16:creationId xmlns:a16="http://schemas.microsoft.com/office/drawing/2014/main" id="{84BED035-BA9B-992A-8CF1-1E712B58694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/>
            <a:srcRect l="-1064" t="1973" r="-1"/>
            <a:stretch>
              <a:fillRect/>
            </a:stretch>
          </xdr:blipFill>
          <xdr:spPr>
            <a:xfrm>
              <a:off x="8301243" y="169334"/>
              <a:ext cx="174559" cy="8242896"/>
            </a:xfrm>
            <a:prstGeom prst="rect">
              <a:avLst/>
            </a:prstGeom>
          </xdr:spPr>
        </xdr:pic>
        <xdr:pic>
          <xdr:nvPicPr>
            <xdr:cNvPr id="56" name="図 55">
              <a:extLst>
                <a:ext uri="{FF2B5EF4-FFF2-40B4-BE49-F238E27FC236}">
                  <a16:creationId xmlns:a16="http://schemas.microsoft.com/office/drawing/2014/main" id="{B41CA322-7E11-EA71-0425-59B662C3487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/>
            <a:srcRect l="2" r="1619" b="23345"/>
            <a:stretch>
              <a:fillRect/>
            </a:stretch>
          </xdr:blipFill>
          <xdr:spPr>
            <a:xfrm>
              <a:off x="8303090" y="8408913"/>
              <a:ext cx="169936" cy="3602285"/>
            </a:xfrm>
            <a:prstGeom prst="rect">
              <a:avLst/>
            </a:prstGeom>
          </xdr:spPr>
        </xdr:pic>
      </xdr:grpSp>
      <xdr:pic>
        <xdr:nvPicPr>
          <xdr:cNvPr id="74" name="図 73">
            <a:extLst>
              <a:ext uri="{FF2B5EF4-FFF2-40B4-BE49-F238E27FC236}">
                <a16:creationId xmlns:a16="http://schemas.microsoft.com/office/drawing/2014/main" id="{89C2EC97-839F-4FD5-B239-6A4517EEEB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12233851" y="2424546"/>
            <a:ext cx="8389860" cy="146538"/>
          </a:xfrm>
          <a:prstGeom prst="rect">
            <a:avLst/>
          </a:prstGeom>
        </xdr:spPr>
      </xdr:pic>
      <xdr:pic>
        <xdr:nvPicPr>
          <xdr:cNvPr id="75" name="図 74">
            <a:extLst>
              <a:ext uri="{FF2B5EF4-FFF2-40B4-BE49-F238E27FC236}">
                <a16:creationId xmlns:a16="http://schemas.microsoft.com/office/drawing/2014/main" id="{75E027E3-BD79-4816-A667-0B1EF64A62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r="693" b="34669"/>
          <a:stretch>
            <a:fillRect/>
          </a:stretch>
        </xdr:blipFill>
        <xdr:spPr>
          <a:xfrm>
            <a:off x="12261273" y="14759507"/>
            <a:ext cx="8361352" cy="133463"/>
          </a:xfrm>
          <a:prstGeom prst="rect">
            <a:avLst/>
          </a:prstGeom>
        </xdr:spPr>
      </xdr:pic>
      <xdr:grpSp>
        <xdr:nvGrpSpPr>
          <xdr:cNvPr id="76" name="グループ化 75">
            <a:extLst>
              <a:ext uri="{FF2B5EF4-FFF2-40B4-BE49-F238E27FC236}">
                <a16:creationId xmlns:a16="http://schemas.microsoft.com/office/drawing/2014/main" id="{6E8D22C5-D376-491F-A159-097923B2DA13}"/>
              </a:ext>
            </a:extLst>
          </xdr:cNvPr>
          <xdr:cNvGrpSpPr/>
        </xdr:nvGrpSpPr>
        <xdr:grpSpPr>
          <a:xfrm>
            <a:off x="12122727" y="2424545"/>
            <a:ext cx="174559" cy="12468423"/>
            <a:chOff x="8301243" y="169334"/>
            <a:chExt cx="174559" cy="12010245"/>
          </a:xfrm>
        </xdr:grpSpPr>
        <xdr:pic>
          <xdr:nvPicPr>
            <xdr:cNvPr id="77" name="図 76">
              <a:extLst>
                <a:ext uri="{FF2B5EF4-FFF2-40B4-BE49-F238E27FC236}">
                  <a16:creationId xmlns:a16="http://schemas.microsoft.com/office/drawing/2014/main" id="{CB9806D1-C996-8840-CEA3-1C47E02AFA0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/>
            <a:srcRect l="-1064" t="1973" r="-1"/>
            <a:stretch>
              <a:fillRect/>
            </a:stretch>
          </xdr:blipFill>
          <xdr:spPr>
            <a:xfrm>
              <a:off x="8301243" y="169334"/>
              <a:ext cx="174559" cy="8242896"/>
            </a:xfrm>
            <a:prstGeom prst="rect">
              <a:avLst/>
            </a:prstGeom>
          </xdr:spPr>
        </xdr:pic>
        <xdr:pic>
          <xdr:nvPicPr>
            <xdr:cNvPr id="78" name="図 77">
              <a:extLst>
                <a:ext uri="{FF2B5EF4-FFF2-40B4-BE49-F238E27FC236}">
                  <a16:creationId xmlns:a16="http://schemas.microsoft.com/office/drawing/2014/main" id="{CCBF4388-DD5B-8501-D207-56E0ACBA4B0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/>
            <a:srcRect l="2829" t="208" r="2095" b="19762"/>
            <a:stretch>
              <a:fillRect/>
            </a:stretch>
          </xdr:blipFill>
          <xdr:spPr>
            <a:xfrm>
              <a:off x="8307973" y="8418701"/>
              <a:ext cx="164232" cy="3760878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EF33-16CE-4D6F-98FB-10BB407431C4}">
  <sheetPr>
    <pageSetUpPr fitToPage="1"/>
  </sheetPr>
  <dimension ref="B2:K53"/>
  <sheetViews>
    <sheetView showGridLines="0" tabSelected="1" view="pageBreakPreview" zoomScaleNormal="100" zoomScaleSheetLayoutView="100" zoomScalePageLayoutView="80" workbookViewId="0">
      <selection activeCell="D28" sqref="D28"/>
    </sheetView>
  </sheetViews>
  <sheetFormatPr defaultRowHeight="18.75"/>
  <cols>
    <col min="1" max="1" width="6" customWidth="1"/>
    <col min="2" max="2" width="3.5" customWidth="1"/>
    <col min="3" max="3" width="4.5" customWidth="1"/>
    <col min="4" max="4" width="31.625" customWidth="1"/>
    <col min="5" max="8" width="8.375" customWidth="1"/>
    <col min="9" max="9" width="31.625" customWidth="1"/>
    <col min="10" max="10" width="4.625" customWidth="1"/>
    <col min="11" max="11" width="3.5" customWidth="1"/>
    <col min="12" max="12" width="4" customWidth="1"/>
  </cols>
  <sheetData>
    <row r="2" spans="2:11">
      <c r="B2" s="1"/>
      <c r="C2" s="1"/>
      <c r="D2" s="2"/>
      <c r="E2" s="2"/>
      <c r="F2" s="2"/>
      <c r="G2" s="2"/>
      <c r="H2" s="2"/>
      <c r="I2" s="2"/>
      <c r="J2" s="2"/>
      <c r="K2" s="1"/>
    </row>
    <row r="3" spans="2:11">
      <c r="B3" s="1"/>
      <c r="C3" s="1"/>
      <c r="D3" s="2"/>
      <c r="E3" s="2"/>
      <c r="F3" s="2"/>
      <c r="G3" s="2"/>
      <c r="H3" s="2"/>
      <c r="I3" s="2"/>
      <c r="J3" s="2"/>
      <c r="K3" s="1"/>
    </row>
    <row r="4" spans="2:11">
      <c r="B4" s="1"/>
      <c r="C4" s="1"/>
      <c r="D4" s="2"/>
      <c r="E4" s="2"/>
      <c r="F4" s="2"/>
      <c r="G4" s="2"/>
      <c r="H4" s="2"/>
      <c r="I4" s="2"/>
      <c r="J4" s="2"/>
      <c r="K4" s="1"/>
    </row>
    <row r="5" spans="2:11">
      <c r="B5" s="1"/>
      <c r="C5" s="1"/>
      <c r="D5" s="2"/>
      <c r="E5" s="2"/>
      <c r="F5" s="2"/>
      <c r="G5" s="2"/>
      <c r="H5" s="2"/>
      <c r="I5" s="2"/>
      <c r="J5" s="2"/>
      <c r="K5" s="1"/>
    </row>
    <row r="6" spans="2:11">
      <c r="B6" s="1"/>
      <c r="C6" s="1"/>
      <c r="D6" s="2"/>
      <c r="E6" s="2"/>
      <c r="F6" s="2"/>
      <c r="G6" s="2"/>
      <c r="H6" s="2"/>
      <c r="I6" s="2"/>
      <c r="J6" s="2"/>
      <c r="K6" s="1"/>
    </row>
    <row r="7" spans="2:11">
      <c r="D7" s="3"/>
      <c r="E7" s="3"/>
      <c r="F7" s="3"/>
      <c r="G7" s="3"/>
      <c r="H7" s="3"/>
      <c r="I7" s="3"/>
      <c r="J7" s="3"/>
    </row>
    <row r="8" spans="2:11">
      <c r="D8" s="3"/>
      <c r="E8" s="3"/>
      <c r="F8" s="3"/>
      <c r="G8" s="3"/>
      <c r="H8" s="3"/>
      <c r="I8" s="3"/>
      <c r="J8" s="3"/>
    </row>
    <row r="9" spans="2:11">
      <c r="D9" s="3"/>
      <c r="E9" s="3"/>
      <c r="F9" s="3"/>
      <c r="G9" s="3"/>
      <c r="H9" s="3"/>
      <c r="I9" s="3"/>
      <c r="J9" s="3"/>
    </row>
    <row r="10" spans="2:11">
      <c r="D10" s="3"/>
      <c r="E10" s="3"/>
      <c r="F10" s="3"/>
      <c r="G10" s="3"/>
      <c r="H10" s="3"/>
      <c r="I10" s="3"/>
      <c r="J10" s="3"/>
    </row>
    <row r="11" spans="2:11">
      <c r="D11" s="3"/>
      <c r="E11" s="3"/>
      <c r="F11" s="3"/>
      <c r="G11" s="3"/>
      <c r="H11" s="3"/>
      <c r="I11" s="3"/>
      <c r="J11" s="3"/>
    </row>
    <row r="12" spans="2:11">
      <c r="D12" s="3"/>
      <c r="E12" s="3"/>
      <c r="F12" s="3"/>
      <c r="G12" s="3"/>
      <c r="H12" s="3"/>
      <c r="I12" s="3"/>
      <c r="J12" s="3"/>
    </row>
    <row r="13" spans="2:11">
      <c r="D13" s="3"/>
      <c r="E13" s="3"/>
      <c r="F13" s="3"/>
      <c r="G13" s="3"/>
      <c r="H13" s="3"/>
      <c r="I13" s="3"/>
      <c r="J13" s="3"/>
    </row>
    <row r="14" spans="2:11">
      <c r="D14" s="3"/>
      <c r="E14" s="3"/>
      <c r="F14" s="3"/>
      <c r="G14" s="3"/>
      <c r="H14" s="3"/>
      <c r="I14" s="3"/>
      <c r="J14" s="3"/>
    </row>
    <row r="15" spans="2:11">
      <c r="D15" s="3"/>
      <c r="E15" s="3"/>
      <c r="F15" s="3"/>
      <c r="G15" s="3"/>
      <c r="H15" s="3"/>
      <c r="I15" s="3"/>
      <c r="J15" s="3"/>
    </row>
    <row r="16" spans="2:11">
      <c r="D16" s="3"/>
      <c r="E16" s="3"/>
      <c r="F16" s="3"/>
      <c r="G16" s="3"/>
      <c r="H16" s="3"/>
      <c r="I16" s="3"/>
      <c r="J16" s="3"/>
    </row>
    <row r="17" spans="4:10">
      <c r="D17" s="3"/>
      <c r="E17" s="3"/>
      <c r="F17" s="3"/>
      <c r="G17" s="3"/>
      <c r="H17" s="3"/>
      <c r="I17" s="3"/>
      <c r="J17" s="3"/>
    </row>
    <row r="18" spans="4:10">
      <c r="D18" s="3"/>
      <c r="E18" s="3"/>
      <c r="F18" s="3"/>
      <c r="G18" s="3"/>
      <c r="H18" s="3"/>
      <c r="I18" s="3"/>
      <c r="J18" s="3"/>
    </row>
    <row r="19" spans="4:10">
      <c r="D19" s="3"/>
      <c r="E19" s="3"/>
      <c r="F19" s="3"/>
      <c r="G19" s="3"/>
      <c r="H19" s="3"/>
      <c r="I19" s="3"/>
      <c r="J19" s="3"/>
    </row>
    <row r="20" spans="4:10">
      <c r="D20" s="3"/>
      <c r="E20" s="3"/>
      <c r="F20" s="3"/>
      <c r="G20" s="3"/>
      <c r="H20" s="3"/>
      <c r="I20" s="3"/>
      <c r="J20" s="3"/>
    </row>
    <row r="21" spans="4:10">
      <c r="D21" s="3"/>
      <c r="E21" s="3"/>
      <c r="F21" s="3"/>
      <c r="G21" s="3"/>
      <c r="H21" s="3"/>
      <c r="I21" s="3"/>
      <c r="J21" s="3"/>
    </row>
    <row r="22" spans="4:10">
      <c r="D22" s="3"/>
      <c r="E22" s="3"/>
      <c r="F22" s="3"/>
      <c r="G22" s="3"/>
      <c r="H22" s="3"/>
      <c r="I22" s="3"/>
      <c r="J22" s="3"/>
    </row>
    <row r="23" spans="4:10">
      <c r="D23" s="3"/>
      <c r="E23" s="3"/>
      <c r="F23" s="3"/>
      <c r="G23" s="3"/>
      <c r="H23" s="3"/>
      <c r="I23" s="3"/>
      <c r="J23" s="3"/>
    </row>
    <row r="24" spans="4:10">
      <c r="D24" s="3"/>
      <c r="E24" s="3"/>
      <c r="F24" s="3"/>
      <c r="G24" s="3"/>
      <c r="H24" s="3"/>
      <c r="I24" s="3"/>
      <c r="J24" s="3"/>
    </row>
    <row r="25" spans="4:10">
      <c r="D25" s="3"/>
      <c r="E25" s="3"/>
      <c r="F25" s="3"/>
      <c r="G25" s="3"/>
      <c r="H25" s="3"/>
      <c r="I25" s="3"/>
      <c r="J25" s="3"/>
    </row>
    <row r="26" spans="4:10" ht="32.1" customHeight="1" thickBot="1">
      <c r="D26" s="3"/>
      <c r="E26" s="3"/>
      <c r="F26" s="3"/>
      <c r="G26" s="3"/>
      <c r="H26" s="3"/>
      <c r="I26" s="3"/>
      <c r="J26" s="3"/>
    </row>
    <row r="27" spans="4:10" ht="35.1" customHeight="1">
      <c r="D27" s="31">
        <v>21002</v>
      </c>
      <c r="E27" s="335" t="str">
        <f>VLOOKUP(D27,【元データ】FC事業所別一覧!$A$1:$P$1128,3,FALSE)</f>
        <v>豊橋店</v>
      </c>
      <c r="F27" s="336"/>
      <c r="G27" s="336"/>
      <c r="H27" s="337"/>
      <c r="I27" s="338"/>
      <c r="J27" s="3"/>
    </row>
    <row r="28" spans="4:10" ht="24.95" customHeight="1">
      <c r="D28" s="4" t="s">
        <v>5</v>
      </c>
      <c r="E28" s="356" t="s">
        <v>2</v>
      </c>
      <c r="F28" s="356"/>
      <c r="G28" s="356"/>
      <c r="H28" s="356"/>
      <c r="I28" s="5" t="s">
        <v>3</v>
      </c>
      <c r="J28" s="3"/>
    </row>
    <row r="29" spans="4:10" ht="50.1" customHeight="1" thickBot="1">
      <c r="D29" s="32" t="str">
        <f>VLOOKUP(D27,【元データ】FC事業所別一覧!$A$1:$P$1128,14,FALSE)</f>
        <v>18.6m</v>
      </c>
      <c r="E29" s="355" t="str">
        <f>VLOOKUP(D27,【元データ】FC事業所別一覧!$A$1:$P$1128,15,FALSE)</f>
        <v>0.2km</v>
      </c>
      <c r="F29" s="355"/>
      <c r="G29" s="355"/>
      <c r="H29" s="355"/>
      <c r="I29" s="33" t="str">
        <f>VLOOKUP(D27,【元データ】FC事業所別一覧!$A$1:$P$1128,16,FALSE)</f>
        <v>8.4km</v>
      </c>
      <c r="J29" s="3"/>
    </row>
    <row r="30" spans="4:10" ht="15" customHeight="1">
      <c r="D30" s="357" t="s">
        <v>7</v>
      </c>
      <c r="E30" s="358"/>
      <c r="F30" s="326" t="s">
        <v>4</v>
      </c>
      <c r="G30" s="326"/>
      <c r="H30" s="326" t="s">
        <v>6</v>
      </c>
      <c r="I30" s="368"/>
      <c r="J30" s="3"/>
    </row>
    <row r="31" spans="4:10" ht="30" customHeight="1" thickBot="1">
      <c r="D31" s="359"/>
      <c r="E31" s="360"/>
      <c r="F31" s="365">
        <f>VLOOKUP(D27,【元データ】FC事業所別一覧!$A$1:$P$1128,12,FALSE)</f>
        <v>1</v>
      </c>
      <c r="G31" s="365"/>
      <c r="H31" s="369" t="str">
        <f>VLOOKUP(F31,【元データ】FC事業所別一覧!R2:S6,2,FALSE)</f>
        <v>危険度低い</v>
      </c>
      <c r="I31" s="370"/>
      <c r="J31" s="3"/>
    </row>
    <row r="32" spans="4:10" ht="15" customHeight="1">
      <c r="D32" s="361" t="s">
        <v>8</v>
      </c>
      <c r="E32" s="362"/>
      <c r="F32" s="324" t="s">
        <v>4</v>
      </c>
      <c r="G32" s="324"/>
      <c r="H32" s="324" t="s">
        <v>6</v>
      </c>
      <c r="I32" s="325"/>
      <c r="J32" s="3"/>
    </row>
    <row r="33" spans="3:10" ht="30" customHeight="1" thickBot="1">
      <c r="D33" s="363"/>
      <c r="E33" s="364"/>
      <c r="F33" s="366">
        <f>VLOOKUP(D27,【元データ】FC事業所別一覧!$A$1:$P$1128,13,FALSE)</f>
        <v>1</v>
      </c>
      <c r="G33" s="367"/>
      <c r="H33" s="333" t="str">
        <f>VLOOKUP(F33,【元データ】FC事業所別一覧!R2:S6,2,FALSE)</f>
        <v>危険度低い</v>
      </c>
      <c r="I33" s="334"/>
      <c r="J33" s="3"/>
    </row>
    <row r="34" spans="3:10" ht="24.95" customHeight="1">
      <c r="D34" s="327" t="s">
        <v>0</v>
      </c>
      <c r="E34" s="328"/>
      <c r="F34" s="328"/>
      <c r="G34" s="328" t="s">
        <v>1</v>
      </c>
      <c r="H34" s="328"/>
      <c r="I34" s="331"/>
      <c r="J34" s="3"/>
    </row>
    <row r="35" spans="3:10" ht="60" customHeight="1" thickBot="1">
      <c r="D35" s="329" t="s">
        <v>180</v>
      </c>
      <c r="E35" s="330"/>
      <c r="F35" s="330"/>
      <c r="G35" s="330" t="s">
        <v>179</v>
      </c>
      <c r="H35" s="330"/>
      <c r="I35" s="332"/>
      <c r="J35" s="3"/>
    </row>
    <row r="36" spans="3:10">
      <c r="D36" s="3"/>
      <c r="E36" s="3"/>
      <c r="F36" s="3"/>
      <c r="G36" s="3"/>
      <c r="H36" s="3"/>
      <c r="I36" s="3"/>
      <c r="J36" s="3"/>
    </row>
    <row r="37" spans="3:10" ht="30" customHeight="1">
      <c r="D37" s="345"/>
      <c r="E37" s="346"/>
      <c r="F37" s="346"/>
      <c r="G37" s="346"/>
      <c r="H37" s="346"/>
      <c r="I37" s="346"/>
      <c r="J37" s="3"/>
    </row>
    <row r="38" spans="3:10" ht="39.6" customHeight="1">
      <c r="D38" s="6" t="s">
        <v>181</v>
      </c>
      <c r="E38" s="347"/>
      <c r="F38" s="348"/>
      <c r="G38" s="348"/>
      <c r="H38" s="349"/>
      <c r="I38" s="6"/>
      <c r="J38" s="3"/>
    </row>
    <row r="39" spans="3:10" ht="36" customHeight="1">
      <c r="D39" s="8" t="s">
        <v>177</v>
      </c>
      <c r="E39" s="350"/>
      <c r="F39" s="351"/>
      <c r="G39" s="351"/>
      <c r="H39" s="352"/>
      <c r="I39" s="8"/>
      <c r="J39" s="3"/>
    </row>
    <row r="40" spans="3:10" ht="39.6" customHeight="1">
      <c r="D40" s="9"/>
      <c r="E40" s="353"/>
      <c r="F40" s="353"/>
      <c r="G40" s="353"/>
      <c r="H40" s="353"/>
      <c r="I40" s="9"/>
      <c r="J40" s="3"/>
    </row>
    <row r="41" spans="3:10" ht="36" customHeight="1">
      <c r="D41" s="7"/>
      <c r="E41" s="354"/>
      <c r="F41" s="354"/>
      <c r="G41" s="354"/>
      <c r="H41" s="354"/>
      <c r="I41" s="7"/>
      <c r="J41" s="3"/>
    </row>
    <row r="42" spans="3:10" ht="45" customHeight="1">
      <c r="D42" s="339"/>
      <c r="E42" s="340"/>
      <c r="F42" s="340"/>
      <c r="G42" s="340"/>
      <c r="H42" s="340"/>
      <c r="I42" s="341"/>
      <c r="J42" s="3"/>
    </row>
    <row r="43" spans="3:10" ht="75" customHeight="1">
      <c r="D43" s="342" t="s">
        <v>178</v>
      </c>
      <c r="E43" s="343"/>
      <c r="F43" s="343"/>
      <c r="G43" s="343"/>
      <c r="H43" s="343"/>
      <c r="I43" s="344"/>
      <c r="J43" s="3"/>
    </row>
    <row r="44" spans="3:10">
      <c r="D44" s="3"/>
      <c r="E44" s="3"/>
      <c r="F44" s="3"/>
      <c r="G44" s="3"/>
      <c r="H44" s="3"/>
      <c r="I44" s="3"/>
      <c r="J44" s="3"/>
    </row>
    <row r="45" spans="3:10">
      <c r="D45" s="3"/>
      <c r="E45" s="3"/>
      <c r="F45" s="3"/>
      <c r="G45" s="3"/>
      <c r="H45" s="3"/>
      <c r="I45" s="3"/>
      <c r="J45" s="3"/>
    </row>
    <row r="46" spans="3:10">
      <c r="D46" s="3"/>
      <c r="E46" s="3"/>
      <c r="F46" s="3"/>
      <c r="G46" s="3"/>
      <c r="H46" s="3"/>
      <c r="I46" s="3"/>
      <c r="J46" s="3"/>
    </row>
    <row r="47" spans="3:10">
      <c r="D47" s="3"/>
      <c r="E47" s="3"/>
      <c r="F47" s="3"/>
      <c r="G47" s="3"/>
      <c r="H47" s="3"/>
      <c r="I47" s="3"/>
      <c r="J47" s="3"/>
    </row>
    <row r="48" spans="3:10">
      <c r="C48" s="29"/>
      <c r="D48" s="3"/>
      <c r="E48" s="3"/>
      <c r="F48" s="3"/>
      <c r="G48" s="3"/>
      <c r="H48" s="3"/>
      <c r="I48" s="3"/>
      <c r="J48" s="3"/>
    </row>
    <row r="49" spans="3:10">
      <c r="C49" s="29"/>
      <c r="D49" s="3"/>
      <c r="E49" s="3"/>
      <c r="F49" s="3"/>
      <c r="G49" s="3"/>
      <c r="H49" s="3"/>
      <c r="I49" s="3"/>
      <c r="J49" s="3"/>
    </row>
    <row r="50" spans="3:10">
      <c r="C50" s="29"/>
      <c r="D50" s="3"/>
      <c r="E50" s="3"/>
      <c r="F50" s="3"/>
      <c r="G50" s="3"/>
      <c r="H50" s="3"/>
      <c r="I50" s="3"/>
      <c r="J50" s="3"/>
    </row>
    <row r="51" spans="3:10">
      <c r="C51" s="29"/>
      <c r="D51" s="3"/>
      <c r="E51" s="3"/>
      <c r="F51" s="3"/>
      <c r="G51" s="3"/>
      <c r="H51" s="3"/>
      <c r="I51" s="3"/>
      <c r="J51" s="3"/>
    </row>
    <row r="52" spans="3:10">
      <c r="C52" s="29"/>
      <c r="D52" s="3"/>
      <c r="E52" s="3"/>
      <c r="F52" s="3"/>
      <c r="G52" s="3"/>
      <c r="H52" s="3"/>
      <c r="I52" s="3"/>
      <c r="J52" s="3"/>
    </row>
    <row r="53" spans="3:10">
      <c r="D53" s="3"/>
      <c r="E53" s="3"/>
      <c r="F53" s="3"/>
      <c r="G53" s="3"/>
      <c r="H53" s="3"/>
      <c r="I53" s="3"/>
      <c r="J53" s="3"/>
    </row>
  </sheetData>
  <mergeCells count="24">
    <mergeCell ref="E27:I27"/>
    <mergeCell ref="D42:I42"/>
    <mergeCell ref="D43:I43"/>
    <mergeCell ref="D37:I37"/>
    <mergeCell ref="E38:H38"/>
    <mergeCell ref="E39:H39"/>
    <mergeCell ref="E40:H40"/>
    <mergeCell ref="E41:H41"/>
    <mergeCell ref="E29:H29"/>
    <mergeCell ref="E28:H28"/>
    <mergeCell ref="D30:E31"/>
    <mergeCell ref="D32:E33"/>
    <mergeCell ref="F31:G31"/>
    <mergeCell ref="F33:G33"/>
    <mergeCell ref="H30:I30"/>
    <mergeCell ref="H31:I31"/>
    <mergeCell ref="H32:I32"/>
    <mergeCell ref="F30:G30"/>
    <mergeCell ref="D34:F34"/>
    <mergeCell ref="D35:F35"/>
    <mergeCell ref="G34:I34"/>
    <mergeCell ref="G35:I35"/>
    <mergeCell ref="F32:G32"/>
    <mergeCell ref="H33:I33"/>
  </mergeCells>
  <phoneticPr fontId="1"/>
  <pageMargins left="3.937007874015748E-2" right="3.937007874015748E-2" top="3.937007874015748E-2" bottom="3.937007874015748E-2" header="0.31496062992125984" footer="0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76E4-E0F0-40B2-8784-6949874A34C8}">
  <dimension ref="A1:Z1098"/>
  <sheetViews>
    <sheetView workbookViewId="0">
      <pane ySplit="1" topLeftCell="A563" activePane="bottomLeft" state="frozen"/>
      <selection pane="bottomLeft" activeCell="A638" sqref="A638"/>
    </sheetView>
  </sheetViews>
  <sheetFormatPr defaultColWidth="12.625" defaultRowHeight="18.75"/>
  <cols>
    <col min="1" max="1" width="7.125" customWidth="1"/>
    <col min="2" max="2" width="3.625" style="315" customWidth="1"/>
    <col min="3" max="3" width="26.75" customWidth="1"/>
    <col min="4" max="4" width="12.75" customWidth="1"/>
    <col min="5" max="5" width="3.625" customWidth="1"/>
    <col min="6" max="6" width="39.875" customWidth="1"/>
    <col min="7" max="8" width="14.5" customWidth="1"/>
    <col min="9" max="10" width="9.25" customWidth="1"/>
    <col min="11" max="11" width="4.875" customWidth="1"/>
    <col min="12" max="13" width="5.75" customWidth="1"/>
    <col min="14" max="16" width="9.25" customWidth="1"/>
    <col min="17" max="18" width="7.875" customWidth="1"/>
    <col min="19" max="19" width="13.5" customWidth="1"/>
    <col min="20" max="26" width="7.875" customWidth="1"/>
  </cols>
  <sheetData>
    <row r="1" spans="1:26" ht="15.75" customHeight="1" thickTop="1">
      <c r="A1" s="34" t="s">
        <v>182</v>
      </c>
      <c r="B1" s="35"/>
      <c r="C1" s="36" t="s">
        <v>183</v>
      </c>
      <c r="D1" s="37" t="s">
        <v>9</v>
      </c>
      <c r="E1" s="38"/>
      <c r="F1" s="36" t="s">
        <v>184</v>
      </c>
      <c r="G1" s="39" t="s">
        <v>185</v>
      </c>
      <c r="H1" s="39" t="s">
        <v>186</v>
      </c>
      <c r="I1" s="40" t="s">
        <v>187</v>
      </c>
      <c r="J1" s="40" t="s">
        <v>10</v>
      </c>
      <c r="K1" s="40"/>
      <c r="L1" s="41" t="s">
        <v>11</v>
      </c>
      <c r="M1" s="41" t="s">
        <v>12</v>
      </c>
      <c r="N1" s="42" t="s">
        <v>13</v>
      </c>
      <c r="O1" s="41" t="s">
        <v>14</v>
      </c>
      <c r="P1" s="43" t="s">
        <v>15</v>
      </c>
      <c r="Q1" s="11"/>
      <c r="T1" s="11"/>
      <c r="U1" s="11"/>
      <c r="V1" s="11"/>
      <c r="W1" s="11"/>
      <c r="X1" s="11"/>
      <c r="Y1" s="11"/>
      <c r="Z1" s="11"/>
    </row>
    <row r="2" spans="1:26" ht="15.75" customHeight="1">
      <c r="A2" s="44">
        <v>30001</v>
      </c>
      <c r="B2" s="273"/>
      <c r="C2" s="45" t="s">
        <v>188</v>
      </c>
      <c r="D2" s="46" t="s">
        <v>189</v>
      </c>
      <c r="E2" s="47">
        <v>22</v>
      </c>
      <c r="F2" s="48" t="s">
        <v>190</v>
      </c>
      <c r="G2" s="49" t="s">
        <v>191</v>
      </c>
      <c r="H2" s="49" t="s">
        <v>192</v>
      </c>
      <c r="I2" s="50"/>
      <c r="J2" s="50"/>
      <c r="K2" s="51"/>
      <c r="L2" s="13">
        <v>3</v>
      </c>
      <c r="M2" s="13">
        <v>1</v>
      </c>
      <c r="N2" s="13" t="s">
        <v>193</v>
      </c>
      <c r="O2" s="13" t="s">
        <v>17</v>
      </c>
      <c r="P2" s="52" t="s">
        <v>194</v>
      </c>
      <c r="Q2" s="11" t="s">
        <v>19</v>
      </c>
      <c r="R2" s="29">
        <v>2</v>
      </c>
      <c r="S2" s="30" t="s">
        <v>172</v>
      </c>
      <c r="T2" s="11"/>
      <c r="U2" s="11"/>
      <c r="V2" s="11"/>
      <c r="W2" s="11"/>
      <c r="X2" s="11"/>
      <c r="Y2" s="11"/>
      <c r="Z2" s="11"/>
    </row>
    <row r="3" spans="1:26" ht="15.75" customHeight="1">
      <c r="A3" s="53">
        <v>21002</v>
      </c>
      <c r="B3" s="274" t="s">
        <v>2408</v>
      </c>
      <c r="C3" s="55" t="s">
        <v>195</v>
      </c>
      <c r="D3" s="56" t="s">
        <v>196</v>
      </c>
      <c r="E3" s="57">
        <v>23</v>
      </c>
      <c r="F3" s="54" t="s">
        <v>197</v>
      </c>
      <c r="G3" s="58" t="s">
        <v>198</v>
      </c>
      <c r="H3" s="58" t="s">
        <v>199</v>
      </c>
      <c r="I3" s="59"/>
      <c r="J3" s="59">
        <v>54</v>
      </c>
      <c r="K3" s="60"/>
      <c r="L3" s="12">
        <v>1</v>
      </c>
      <c r="M3" s="12">
        <v>1</v>
      </c>
      <c r="N3" s="12" t="s">
        <v>200</v>
      </c>
      <c r="O3" s="12" t="s">
        <v>66</v>
      </c>
      <c r="P3" s="61" t="s">
        <v>18</v>
      </c>
      <c r="Q3" s="11"/>
      <c r="R3" s="29">
        <v>3</v>
      </c>
      <c r="S3" s="30" t="s">
        <v>173</v>
      </c>
      <c r="T3" s="11"/>
      <c r="U3" s="11"/>
      <c r="V3" s="11"/>
      <c r="W3" s="11"/>
      <c r="X3" s="11"/>
      <c r="Y3" s="11"/>
      <c r="Z3" s="11"/>
    </row>
    <row r="4" spans="1:26" ht="15.75" customHeight="1">
      <c r="A4" s="53">
        <v>21027</v>
      </c>
      <c r="B4" s="274" t="s">
        <v>2408</v>
      </c>
      <c r="C4" s="55" t="s">
        <v>2409</v>
      </c>
      <c r="D4" s="56" t="s">
        <v>201</v>
      </c>
      <c r="E4" s="57">
        <v>22</v>
      </c>
      <c r="F4" s="54" t="s">
        <v>202</v>
      </c>
      <c r="G4" s="58" t="s">
        <v>203</v>
      </c>
      <c r="H4" s="58" t="s">
        <v>204</v>
      </c>
      <c r="I4" s="59"/>
      <c r="J4" s="59">
        <v>129</v>
      </c>
      <c r="K4" s="59"/>
      <c r="L4" s="16">
        <v>3</v>
      </c>
      <c r="M4" s="16">
        <v>1</v>
      </c>
      <c r="N4" s="16" t="s">
        <v>205</v>
      </c>
      <c r="O4" s="16" t="s">
        <v>32</v>
      </c>
      <c r="P4" s="62" t="s">
        <v>206</v>
      </c>
      <c r="Q4" s="11" t="s">
        <v>19</v>
      </c>
      <c r="R4" s="29">
        <v>4</v>
      </c>
      <c r="S4" s="30" t="s">
        <v>174</v>
      </c>
      <c r="T4" s="11"/>
      <c r="U4" s="11"/>
      <c r="V4" s="11"/>
      <c r="W4" s="11"/>
      <c r="X4" s="11"/>
      <c r="Y4" s="11"/>
      <c r="Z4" s="11"/>
    </row>
    <row r="5" spans="1:26" ht="15.75" customHeight="1">
      <c r="A5" s="53">
        <v>28129</v>
      </c>
      <c r="B5" s="274" t="s">
        <v>2410</v>
      </c>
      <c r="C5" s="55" t="s">
        <v>2411</v>
      </c>
      <c r="D5" s="56" t="s">
        <v>207</v>
      </c>
      <c r="E5" s="57">
        <v>22</v>
      </c>
      <c r="F5" s="54" t="s">
        <v>208</v>
      </c>
      <c r="G5" s="58" t="s">
        <v>209</v>
      </c>
      <c r="H5" s="58" t="s">
        <v>210</v>
      </c>
      <c r="I5" s="59" t="s">
        <v>211</v>
      </c>
      <c r="J5" s="59"/>
      <c r="K5" s="63"/>
      <c r="L5" s="14">
        <v>3</v>
      </c>
      <c r="M5" s="14">
        <v>1</v>
      </c>
      <c r="N5" s="14" t="s">
        <v>212</v>
      </c>
      <c r="O5" s="14" t="s">
        <v>25</v>
      </c>
      <c r="P5" s="64" t="s">
        <v>74</v>
      </c>
      <c r="Q5" s="11" t="s">
        <v>19</v>
      </c>
      <c r="R5" s="29">
        <v>5</v>
      </c>
      <c r="S5" s="30" t="s">
        <v>175</v>
      </c>
      <c r="T5" s="11"/>
      <c r="U5" s="11"/>
      <c r="V5" s="11"/>
      <c r="W5" s="11"/>
      <c r="X5" s="11"/>
      <c r="Y5" s="11"/>
      <c r="Z5" s="11"/>
    </row>
    <row r="6" spans="1:26" ht="15.75" customHeight="1">
      <c r="A6" s="65">
        <v>21153</v>
      </c>
      <c r="B6" s="275" t="s">
        <v>2408</v>
      </c>
      <c r="C6" s="67" t="s">
        <v>2412</v>
      </c>
      <c r="D6" s="68" t="s">
        <v>213</v>
      </c>
      <c r="E6" s="69">
        <v>23</v>
      </c>
      <c r="F6" s="66" t="s">
        <v>214</v>
      </c>
      <c r="G6" s="70" t="s">
        <v>215</v>
      </c>
      <c r="H6" s="70" t="s">
        <v>216</v>
      </c>
      <c r="I6" s="60"/>
      <c r="J6" s="60">
        <v>110</v>
      </c>
      <c r="K6" s="60"/>
      <c r="L6" s="13">
        <v>3</v>
      </c>
      <c r="M6" s="13">
        <v>1</v>
      </c>
      <c r="N6" s="13" t="s">
        <v>217</v>
      </c>
      <c r="O6" s="13" t="s">
        <v>17</v>
      </c>
      <c r="P6" s="52" t="s">
        <v>101</v>
      </c>
      <c r="Q6" s="11" t="s">
        <v>19</v>
      </c>
      <c r="R6" s="29">
        <v>1</v>
      </c>
      <c r="S6" s="30" t="s">
        <v>176</v>
      </c>
      <c r="T6" s="11"/>
      <c r="U6" s="11"/>
      <c r="V6" s="11"/>
      <c r="W6" s="11"/>
      <c r="X6" s="11"/>
      <c r="Y6" s="11"/>
      <c r="Z6" s="11"/>
    </row>
    <row r="7" spans="1:26" ht="15.75" customHeight="1">
      <c r="A7" s="71">
        <v>21258</v>
      </c>
      <c r="B7" s="276" t="s">
        <v>2408</v>
      </c>
      <c r="C7" s="73" t="s">
        <v>2413</v>
      </c>
      <c r="D7" s="74" t="s">
        <v>218</v>
      </c>
      <c r="E7" s="75">
        <v>22</v>
      </c>
      <c r="F7" s="73" t="s">
        <v>219</v>
      </c>
      <c r="G7" s="76" t="s">
        <v>220</v>
      </c>
      <c r="H7" s="76" t="s">
        <v>221</v>
      </c>
      <c r="I7" s="77">
        <v>273</v>
      </c>
      <c r="J7" s="77">
        <v>97</v>
      </c>
      <c r="K7" s="77"/>
      <c r="L7" s="12">
        <v>1</v>
      </c>
      <c r="M7" s="12">
        <v>1</v>
      </c>
      <c r="N7" s="12" t="s">
        <v>129</v>
      </c>
      <c r="O7" s="12" t="s">
        <v>17</v>
      </c>
      <c r="P7" s="61" t="s">
        <v>222</v>
      </c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>
      <c r="A8" s="78">
        <v>23139</v>
      </c>
      <c r="B8" s="277" t="s">
        <v>2414</v>
      </c>
      <c r="C8" s="80" t="s">
        <v>2413</v>
      </c>
      <c r="D8" s="81" t="s">
        <v>218</v>
      </c>
      <c r="E8" s="82">
        <v>22</v>
      </c>
      <c r="F8" s="80" t="s">
        <v>219</v>
      </c>
      <c r="G8" s="83" t="s">
        <v>223</v>
      </c>
      <c r="H8" s="83" t="s">
        <v>224</v>
      </c>
      <c r="I8" s="84"/>
      <c r="J8" s="84">
        <v>176</v>
      </c>
      <c r="K8" s="84"/>
      <c r="L8" s="18">
        <v>1</v>
      </c>
      <c r="M8" s="18">
        <v>1</v>
      </c>
      <c r="N8" s="18" t="s">
        <v>129</v>
      </c>
      <c r="O8" s="18" t="s">
        <v>17</v>
      </c>
      <c r="P8" s="85" t="s">
        <v>222</v>
      </c>
      <c r="Q8" s="11" t="s">
        <v>19</v>
      </c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>
      <c r="A9" s="86">
        <v>21326</v>
      </c>
      <c r="B9" s="278" t="s">
        <v>2408</v>
      </c>
      <c r="C9" s="88" t="s">
        <v>2415</v>
      </c>
      <c r="D9" s="89" t="s">
        <v>225</v>
      </c>
      <c r="E9" s="90">
        <v>22</v>
      </c>
      <c r="F9" s="87" t="s">
        <v>226</v>
      </c>
      <c r="G9" s="91" t="s">
        <v>227</v>
      </c>
      <c r="H9" s="91" t="s">
        <v>228</v>
      </c>
      <c r="I9" s="63">
        <v>161.69999999999999</v>
      </c>
      <c r="J9" s="63">
        <v>36.700000000000003</v>
      </c>
      <c r="K9" s="63"/>
      <c r="L9" s="12">
        <v>2</v>
      </c>
      <c r="M9" s="12">
        <v>1</v>
      </c>
      <c r="N9" s="12" t="s">
        <v>229</v>
      </c>
      <c r="O9" s="12" t="s">
        <v>32</v>
      </c>
      <c r="P9" s="61" t="s">
        <v>230</v>
      </c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92">
        <v>23221</v>
      </c>
      <c r="B10" s="279" t="s">
        <v>2414</v>
      </c>
      <c r="C10" s="94" t="s">
        <v>2415</v>
      </c>
      <c r="D10" s="95" t="s">
        <v>225</v>
      </c>
      <c r="E10" s="96">
        <v>22</v>
      </c>
      <c r="F10" s="93" t="s">
        <v>226</v>
      </c>
      <c r="G10" s="97" t="s">
        <v>227</v>
      </c>
      <c r="H10" s="98" t="s">
        <v>228</v>
      </c>
      <c r="I10" s="63"/>
      <c r="J10" s="99">
        <v>125</v>
      </c>
      <c r="K10" s="99"/>
      <c r="L10" s="18">
        <v>2</v>
      </c>
      <c r="M10" s="18">
        <v>1</v>
      </c>
      <c r="N10" s="18" t="s">
        <v>229</v>
      </c>
      <c r="O10" s="18" t="s">
        <v>32</v>
      </c>
      <c r="P10" s="85" t="s">
        <v>230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71">
        <v>21330</v>
      </c>
      <c r="B11" s="276" t="s">
        <v>2408</v>
      </c>
      <c r="C11" s="73" t="s">
        <v>2416</v>
      </c>
      <c r="D11" s="100" t="s">
        <v>231</v>
      </c>
      <c r="E11" s="75">
        <v>22</v>
      </c>
      <c r="F11" s="72" t="s">
        <v>232</v>
      </c>
      <c r="G11" s="76" t="s">
        <v>233</v>
      </c>
      <c r="H11" s="76" t="s">
        <v>234</v>
      </c>
      <c r="I11" s="77">
        <v>168</v>
      </c>
      <c r="J11" s="77">
        <v>28</v>
      </c>
      <c r="K11" s="77"/>
      <c r="L11" s="12">
        <v>3</v>
      </c>
      <c r="M11" s="12">
        <v>1</v>
      </c>
      <c r="N11" s="12" t="s">
        <v>62</v>
      </c>
      <c r="O11" s="12" t="s">
        <v>32</v>
      </c>
      <c r="P11" s="61" t="s">
        <v>235</v>
      </c>
      <c r="Q11" s="11" t="s">
        <v>19</v>
      </c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92">
        <v>23226</v>
      </c>
      <c r="B12" s="279" t="s">
        <v>2414</v>
      </c>
      <c r="C12" s="94" t="s">
        <v>2416</v>
      </c>
      <c r="D12" s="95" t="s">
        <v>231</v>
      </c>
      <c r="E12" s="96">
        <v>22</v>
      </c>
      <c r="F12" s="93" t="s">
        <v>232</v>
      </c>
      <c r="G12" s="97" t="s">
        <v>233</v>
      </c>
      <c r="H12" s="83" t="s">
        <v>234</v>
      </c>
      <c r="I12" s="84"/>
      <c r="J12" s="84">
        <v>140.4</v>
      </c>
      <c r="K12" s="84"/>
      <c r="L12" s="18">
        <v>3</v>
      </c>
      <c r="M12" s="18">
        <v>1</v>
      </c>
      <c r="N12" s="18" t="s">
        <v>62</v>
      </c>
      <c r="O12" s="18" t="s">
        <v>32</v>
      </c>
      <c r="P12" s="85" t="s">
        <v>235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71">
        <v>21397</v>
      </c>
      <c r="B13" s="276" t="s">
        <v>2408</v>
      </c>
      <c r="C13" s="73" t="s">
        <v>2417</v>
      </c>
      <c r="D13" s="100" t="s">
        <v>236</v>
      </c>
      <c r="E13" s="75">
        <v>22</v>
      </c>
      <c r="F13" s="72" t="s">
        <v>237</v>
      </c>
      <c r="G13" s="76" t="s">
        <v>238</v>
      </c>
      <c r="H13" s="91" t="s">
        <v>239</v>
      </c>
      <c r="I13" s="63">
        <v>277.2</v>
      </c>
      <c r="J13" s="63">
        <v>42.46</v>
      </c>
      <c r="K13" s="63"/>
      <c r="L13" s="12">
        <v>3</v>
      </c>
      <c r="M13" s="12">
        <v>1</v>
      </c>
      <c r="N13" s="12" t="s">
        <v>70</v>
      </c>
      <c r="O13" s="12" t="s">
        <v>66</v>
      </c>
      <c r="P13" s="61" t="s">
        <v>240</v>
      </c>
      <c r="Q13" s="11" t="s">
        <v>19</v>
      </c>
      <c r="R13" s="11"/>
      <c r="S13" s="19"/>
      <c r="T13" s="11"/>
      <c r="U13" s="11"/>
      <c r="V13" s="11"/>
      <c r="W13" s="11"/>
      <c r="X13" s="11"/>
      <c r="Y13" s="11"/>
      <c r="Z13" s="11"/>
    </row>
    <row r="14" spans="1:26" ht="15.75" customHeight="1">
      <c r="A14" s="92">
        <v>23300</v>
      </c>
      <c r="B14" s="279" t="s">
        <v>2414</v>
      </c>
      <c r="C14" s="94" t="s">
        <v>2417</v>
      </c>
      <c r="D14" s="95" t="s">
        <v>236</v>
      </c>
      <c r="E14" s="96">
        <v>22</v>
      </c>
      <c r="F14" s="93" t="s">
        <v>237</v>
      </c>
      <c r="G14" s="97" t="s">
        <v>238</v>
      </c>
      <c r="H14" s="97" t="s">
        <v>239</v>
      </c>
      <c r="I14" s="101"/>
      <c r="J14" s="84">
        <v>141.12</v>
      </c>
      <c r="K14" s="84"/>
      <c r="L14" s="18">
        <v>3</v>
      </c>
      <c r="M14" s="18">
        <v>1</v>
      </c>
      <c r="N14" s="18" t="s">
        <v>70</v>
      </c>
      <c r="O14" s="18" t="s">
        <v>66</v>
      </c>
      <c r="P14" s="85" t="s">
        <v>240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02">
        <v>28075</v>
      </c>
      <c r="B15" s="280" t="s">
        <v>2410</v>
      </c>
      <c r="C15" s="104" t="s">
        <v>2418</v>
      </c>
      <c r="D15" s="105" t="s">
        <v>241</v>
      </c>
      <c r="E15" s="106">
        <v>23</v>
      </c>
      <c r="F15" s="103" t="s">
        <v>242</v>
      </c>
      <c r="G15" s="107" t="s">
        <v>243</v>
      </c>
      <c r="H15" s="58" t="s">
        <v>244</v>
      </c>
      <c r="I15" s="59"/>
      <c r="J15" s="59">
        <v>43.5</v>
      </c>
      <c r="K15" s="63"/>
      <c r="L15" s="14">
        <v>1</v>
      </c>
      <c r="M15" s="14">
        <v>1</v>
      </c>
      <c r="N15" s="14" t="s">
        <v>245</v>
      </c>
      <c r="O15" s="14" t="s">
        <v>29</v>
      </c>
      <c r="P15" s="64" t="s">
        <v>246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71">
        <v>21439</v>
      </c>
      <c r="B16" s="276" t="s">
        <v>2408</v>
      </c>
      <c r="C16" s="73" t="s">
        <v>2419</v>
      </c>
      <c r="D16" s="100" t="s">
        <v>247</v>
      </c>
      <c r="E16" s="75">
        <v>22</v>
      </c>
      <c r="F16" s="72" t="s">
        <v>248</v>
      </c>
      <c r="G16" s="76" t="s">
        <v>249</v>
      </c>
      <c r="H16" s="76" t="s">
        <v>250</v>
      </c>
      <c r="I16" s="60"/>
      <c r="J16" s="60"/>
      <c r="K16" s="60"/>
      <c r="L16" s="12">
        <v>3</v>
      </c>
      <c r="M16" s="12">
        <v>1</v>
      </c>
      <c r="N16" s="12" t="s">
        <v>251</v>
      </c>
      <c r="O16" s="12" t="s">
        <v>29</v>
      </c>
      <c r="P16" s="61" t="s">
        <v>18</v>
      </c>
      <c r="Q16" s="11" t="s">
        <v>19</v>
      </c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92">
        <v>28138</v>
      </c>
      <c r="B17" s="279" t="s">
        <v>2414</v>
      </c>
      <c r="C17" s="94" t="s">
        <v>2419</v>
      </c>
      <c r="D17" s="95" t="s">
        <v>247</v>
      </c>
      <c r="E17" s="96">
        <v>22</v>
      </c>
      <c r="F17" s="93" t="s">
        <v>248</v>
      </c>
      <c r="G17" s="97" t="s">
        <v>249</v>
      </c>
      <c r="H17" s="97" t="s">
        <v>250</v>
      </c>
      <c r="I17" s="101"/>
      <c r="J17" s="84"/>
      <c r="K17" s="63"/>
      <c r="L17" s="14">
        <v>3</v>
      </c>
      <c r="M17" s="14">
        <v>1</v>
      </c>
      <c r="N17" s="14" t="s">
        <v>251</v>
      </c>
      <c r="O17" s="14" t="s">
        <v>29</v>
      </c>
      <c r="P17" s="64" t="s">
        <v>18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71">
        <v>21455</v>
      </c>
      <c r="B18" s="276" t="s">
        <v>2408</v>
      </c>
      <c r="C18" s="73" t="s">
        <v>2420</v>
      </c>
      <c r="D18" s="100" t="s">
        <v>252</v>
      </c>
      <c r="E18" s="75">
        <v>22</v>
      </c>
      <c r="F18" s="72" t="s">
        <v>253</v>
      </c>
      <c r="G18" s="76" t="s">
        <v>254</v>
      </c>
      <c r="H18" s="76" t="s">
        <v>255</v>
      </c>
      <c r="I18" s="60"/>
      <c r="J18" s="60"/>
      <c r="K18" s="60"/>
      <c r="L18" s="12">
        <v>1</v>
      </c>
      <c r="M18" s="12">
        <v>1</v>
      </c>
      <c r="N18" s="12" t="s">
        <v>256</v>
      </c>
      <c r="O18" s="12" t="s">
        <v>29</v>
      </c>
      <c r="P18" s="61" t="s">
        <v>222</v>
      </c>
      <c r="Q18" s="11" t="s">
        <v>19</v>
      </c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92">
        <v>28151</v>
      </c>
      <c r="B19" s="279" t="s">
        <v>2410</v>
      </c>
      <c r="C19" s="94" t="s">
        <v>2420</v>
      </c>
      <c r="D19" s="95" t="s">
        <v>252</v>
      </c>
      <c r="E19" s="96">
        <v>22</v>
      </c>
      <c r="F19" s="93" t="s">
        <v>253</v>
      </c>
      <c r="G19" s="97" t="s">
        <v>257</v>
      </c>
      <c r="H19" s="97" t="s">
        <v>255</v>
      </c>
      <c r="I19" s="101"/>
      <c r="J19" s="84"/>
      <c r="K19" s="63"/>
      <c r="L19" s="14">
        <v>1</v>
      </c>
      <c r="M19" s="14">
        <v>1</v>
      </c>
      <c r="N19" s="14" t="s">
        <v>256</v>
      </c>
      <c r="O19" s="14" t="s">
        <v>29</v>
      </c>
      <c r="P19" s="64" t="s">
        <v>222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44">
        <v>30002</v>
      </c>
      <c r="B20" s="273"/>
      <c r="C20" s="108" t="s">
        <v>258</v>
      </c>
      <c r="D20" s="46" t="s">
        <v>259</v>
      </c>
      <c r="E20" s="47">
        <v>21</v>
      </c>
      <c r="F20" s="48" t="s">
        <v>260</v>
      </c>
      <c r="G20" s="49" t="s">
        <v>261</v>
      </c>
      <c r="H20" s="49" t="s">
        <v>262</v>
      </c>
      <c r="I20" s="109"/>
      <c r="J20" s="109"/>
      <c r="K20" s="109"/>
      <c r="L20" s="13">
        <v>4</v>
      </c>
      <c r="M20" s="13">
        <v>1</v>
      </c>
      <c r="N20" s="13" t="s">
        <v>89</v>
      </c>
      <c r="O20" s="13" t="s">
        <v>54</v>
      </c>
      <c r="P20" s="52" t="s">
        <v>263</v>
      </c>
      <c r="Q20" s="11" t="s">
        <v>19</v>
      </c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71">
        <v>21150</v>
      </c>
      <c r="B21" s="276" t="s">
        <v>2408</v>
      </c>
      <c r="C21" s="73" t="s">
        <v>2421</v>
      </c>
      <c r="D21" s="100" t="s">
        <v>259</v>
      </c>
      <c r="E21" s="75">
        <v>21</v>
      </c>
      <c r="F21" s="72" t="s">
        <v>260</v>
      </c>
      <c r="G21" s="76" t="s">
        <v>264</v>
      </c>
      <c r="H21" s="76" t="s">
        <v>265</v>
      </c>
      <c r="I21" s="77">
        <v>164.3</v>
      </c>
      <c r="J21" s="77">
        <v>128</v>
      </c>
      <c r="K21" s="77"/>
      <c r="L21" s="12">
        <v>4</v>
      </c>
      <c r="M21" s="12">
        <v>1</v>
      </c>
      <c r="N21" s="12" t="s">
        <v>89</v>
      </c>
      <c r="O21" s="12" t="s">
        <v>54</v>
      </c>
      <c r="P21" s="61" t="s">
        <v>263</v>
      </c>
      <c r="Q21" s="11" t="s">
        <v>19</v>
      </c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92">
        <v>28019</v>
      </c>
      <c r="B22" s="279" t="s">
        <v>2410</v>
      </c>
      <c r="C22" s="94" t="s">
        <v>2422</v>
      </c>
      <c r="D22" s="95" t="s">
        <v>259</v>
      </c>
      <c r="E22" s="96">
        <v>21</v>
      </c>
      <c r="F22" s="93" t="s">
        <v>260</v>
      </c>
      <c r="G22" s="97" t="s">
        <v>266</v>
      </c>
      <c r="H22" s="97" t="s">
        <v>265</v>
      </c>
      <c r="I22" s="84"/>
      <c r="J22" s="84">
        <v>36.299999999999997</v>
      </c>
      <c r="K22" s="84"/>
      <c r="L22" s="18">
        <v>4</v>
      </c>
      <c r="M22" s="18">
        <v>1</v>
      </c>
      <c r="N22" s="18" t="s">
        <v>89</v>
      </c>
      <c r="O22" s="18" t="s">
        <v>54</v>
      </c>
      <c r="P22" s="85" t="s">
        <v>263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53">
        <v>28041</v>
      </c>
      <c r="B23" s="274" t="s">
        <v>2410</v>
      </c>
      <c r="C23" s="55" t="s">
        <v>2423</v>
      </c>
      <c r="D23" s="56" t="s">
        <v>267</v>
      </c>
      <c r="E23" s="57">
        <v>21</v>
      </c>
      <c r="F23" s="54" t="s">
        <v>268</v>
      </c>
      <c r="G23" s="58" t="s">
        <v>269</v>
      </c>
      <c r="H23" s="58" t="s">
        <v>270</v>
      </c>
      <c r="I23" s="101"/>
      <c r="J23" s="101">
        <v>39</v>
      </c>
      <c r="K23" s="63"/>
      <c r="L23" s="14">
        <v>4</v>
      </c>
      <c r="M23" s="14">
        <v>1</v>
      </c>
      <c r="N23" s="14" t="s">
        <v>16</v>
      </c>
      <c r="O23" s="14" t="s">
        <v>44</v>
      </c>
      <c r="P23" s="64" t="s">
        <v>271</v>
      </c>
      <c r="Q23" s="11" t="s">
        <v>19</v>
      </c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53">
        <v>28051</v>
      </c>
      <c r="B24" s="274" t="s">
        <v>2410</v>
      </c>
      <c r="C24" s="55" t="s">
        <v>2424</v>
      </c>
      <c r="D24" s="56" t="s">
        <v>272</v>
      </c>
      <c r="E24" s="57">
        <v>23</v>
      </c>
      <c r="F24" s="54" t="s">
        <v>273</v>
      </c>
      <c r="G24" s="58" t="s">
        <v>274</v>
      </c>
      <c r="H24" s="58" t="s">
        <v>275</v>
      </c>
      <c r="I24" s="59"/>
      <c r="J24" s="59">
        <v>54.71</v>
      </c>
      <c r="K24" s="60"/>
      <c r="L24" s="13">
        <v>1</v>
      </c>
      <c r="M24" s="13">
        <v>1</v>
      </c>
      <c r="N24" s="13" t="s">
        <v>132</v>
      </c>
      <c r="O24" s="13" t="s">
        <v>54</v>
      </c>
      <c r="P24" s="52" t="s">
        <v>276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53">
        <v>28092</v>
      </c>
      <c r="B25" s="281" t="s">
        <v>2410</v>
      </c>
      <c r="C25" s="111" t="s">
        <v>2425</v>
      </c>
      <c r="D25" s="56" t="s">
        <v>277</v>
      </c>
      <c r="E25" s="57">
        <v>23</v>
      </c>
      <c r="F25" s="110" t="s">
        <v>278</v>
      </c>
      <c r="G25" s="112" t="s">
        <v>279</v>
      </c>
      <c r="H25" s="58"/>
      <c r="I25" s="59"/>
      <c r="J25" s="59">
        <v>59.15</v>
      </c>
      <c r="K25" s="59"/>
      <c r="L25" s="16">
        <v>4</v>
      </c>
      <c r="M25" s="16">
        <v>1</v>
      </c>
      <c r="N25" s="16" t="s">
        <v>61</v>
      </c>
      <c r="O25" s="16" t="s">
        <v>80</v>
      </c>
      <c r="P25" s="62" t="s">
        <v>98</v>
      </c>
      <c r="Q25" s="11" t="s">
        <v>19</v>
      </c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44">
        <v>30004</v>
      </c>
      <c r="B26" s="273"/>
      <c r="C26" s="113" t="s">
        <v>280</v>
      </c>
      <c r="D26" s="114" t="s">
        <v>281</v>
      </c>
      <c r="E26" s="115">
        <v>9</v>
      </c>
      <c r="F26" s="116" t="s">
        <v>282</v>
      </c>
      <c r="G26" s="117" t="s">
        <v>283</v>
      </c>
      <c r="H26" s="117" t="s">
        <v>284</v>
      </c>
      <c r="I26" s="109"/>
      <c r="J26" s="109"/>
      <c r="K26" s="109"/>
      <c r="L26" s="13">
        <v>1</v>
      </c>
      <c r="M26" s="13">
        <v>1</v>
      </c>
      <c r="N26" s="13" t="s">
        <v>285</v>
      </c>
      <c r="O26" s="13" t="s">
        <v>68</v>
      </c>
      <c r="P26" s="52" t="s">
        <v>286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53">
        <v>21024</v>
      </c>
      <c r="B27" s="281" t="s">
        <v>2408</v>
      </c>
      <c r="C27" s="111" t="s">
        <v>2426</v>
      </c>
      <c r="D27" s="56" t="s">
        <v>287</v>
      </c>
      <c r="E27" s="57">
        <v>11</v>
      </c>
      <c r="F27" s="110" t="s">
        <v>288</v>
      </c>
      <c r="G27" s="58" t="s">
        <v>289</v>
      </c>
      <c r="H27" s="118" t="s">
        <v>290</v>
      </c>
      <c r="I27" s="59"/>
      <c r="J27" s="59">
        <v>63.1</v>
      </c>
      <c r="K27" s="59"/>
      <c r="L27" s="16">
        <v>3</v>
      </c>
      <c r="M27" s="16">
        <v>1</v>
      </c>
      <c r="N27" s="16" t="s">
        <v>291</v>
      </c>
      <c r="O27" s="16" t="s">
        <v>17</v>
      </c>
      <c r="P27" s="62" t="s">
        <v>139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53">
        <v>21034</v>
      </c>
      <c r="B28" s="281" t="s">
        <v>2408</v>
      </c>
      <c r="C28" s="111" t="s">
        <v>2427</v>
      </c>
      <c r="D28" s="56" t="s">
        <v>292</v>
      </c>
      <c r="E28" s="57">
        <v>9</v>
      </c>
      <c r="F28" s="110" t="s">
        <v>293</v>
      </c>
      <c r="G28" s="112" t="s">
        <v>294</v>
      </c>
      <c r="H28" s="58" t="s">
        <v>295</v>
      </c>
      <c r="I28" s="59"/>
      <c r="J28" s="59">
        <v>60</v>
      </c>
      <c r="K28" s="59"/>
      <c r="L28" s="16">
        <v>1</v>
      </c>
      <c r="M28" s="16">
        <v>1</v>
      </c>
      <c r="N28" s="16" t="s">
        <v>296</v>
      </c>
      <c r="O28" s="16" t="s">
        <v>77</v>
      </c>
      <c r="P28" s="62" t="s">
        <v>297</v>
      </c>
      <c r="Q28" s="11" t="s">
        <v>19</v>
      </c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53">
        <v>21035</v>
      </c>
      <c r="B29" s="274" t="s">
        <v>2408</v>
      </c>
      <c r="C29" s="55" t="s">
        <v>2428</v>
      </c>
      <c r="D29" s="56" t="s">
        <v>298</v>
      </c>
      <c r="E29" s="57">
        <v>8</v>
      </c>
      <c r="F29" s="54" t="s">
        <v>299</v>
      </c>
      <c r="G29" s="58" t="s">
        <v>300</v>
      </c>
      <c r="H29" s="58" t="s">
        <v>301</v>
      </c>
      <c r="I29" s="59"/>
      <c r="J29" s="59">
        <v>99.2</v>
      </c>
      <c r="K29" s="59"/>
      <c r="L29" s="16">
        <v>1</v>
      </c>
      <c r="M29" s="16">
        <v>1</v>
      </c>
      <c r="N29" s="16" t="s">
        <v>106</v>
      </c>
      <c r="O29" s="16" t="s">
        <v>96</v>
      </c>
      <c r="P29" s="62" t="s">
        <v>302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53">
        <v>21038</v>
      </c>
      <c r="B30" s="274" t="s">
        <v>2408</v>
      </c>
      <c r="C30" s="55" t="s">
        <v>2429</v>
      </c>
      <c r="D30" s="56" t="s">
        <v>303</v>
      </c>
      <c r="E30" s="57">
        <v>9</v>
      </c>
      <c r="F30" s="110" t="s">
        <v>304</v>
      </c>
      <c r="G30" s="112" t="s">
        <v>305</v>
      </c>
      <c r="H30" s="58" t="s">
        <v>306</v>
      </c>
      <c r="I30" s="59"/>
      <c r="J30" s="59">
        <v>66</v>
      </c>
      <c r="K30" s="59"/>
      <c r="L30" s="16">
        <v>1</v>
      </c>
      <c r="M30" s="16">
        <v>1</v>
      </c>
      <c r="N30" s="16" t="s">
        <v>307</v>
      </c>
      <c r="O30" s="16" t="s">
        <v>97</v>
      </c>
      <c r="P30" s="62" t="s">
        <v>308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53">
        <v>21084</v>
      </c>
      <c r="B31" s="281" t="s">
        <v>2408</v>
      </c>
      <c r="C31" s="111" t="s">
        <v>2430</v>
      </c>
      <c r="D31" s="56" t="s">
        <v>281</v>
      </c>
      <c r="E31" s="57">
        <v>9</v>
      </c>
      <c r="F31" s="110" t="s">
        <v>282</v>
      </c>
      <c r="G31" s="112" t="s">
        <v>309</v>
      </c>
      <c r="H31" s="58" t="s">
        <v>310</v>
      </c>
      <c r="I31" s="59"/>
      <c r="J31" s="59">
        <v>56</v>
      </c>
      <c r="K31" s="63"/>
      <c r="L31" s="14">
        <v>1</v>
      </c>
      <c r="M31" s="14">
        <v>1</v>
      </c>
      <c r="N31" s="14" t="s">
        <v>285</v>
      </c>
      <c r="O31" s="14" t="s">
        <v>68</v>
      </c>
      <c r="P31" s="64" t="s">
        <v>286</v>
      </c>
      <c r="Q31" s="11" t="s">
        <v>19</v>
      </c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19">
        <v>21010</v>
      </c>
      <c r="B32" s="282" t="s">
        <v>2408</v>
      </c>
      <c r="C32" s="121" t="s">
        <v>2431</v>
      </c>
      <c r="D32" s="122" t="s">
        <v>311</v>
      </c>
      <c r="E32" s="123">
        <v>9</v>
      </c>
      <c r="F32" s="120" t="s">
        <v>312</v>
      </c>
      <c r="G32" s="124" t="s">
        <v>313</v>
      </c>
      <c r="H32" s="98" t="s">
        <v>314</v>
      </c>
      <c r="I32" s="59"/>
      <c r="J32" s="59">
        <v>64</v>
      </c>
      <c r="K32" s="60"/>
      <c r="L32" s="13">
        <v>1</v>
      </c>
      <c r="M32" s="13">
        <v>1</v>
      </c>
      <c r="N32" s="13" t="s">
        <v>315</v>
      </c>
      <c r="O32" s="13" t="s">
        <v>59</v>
      </c>
      <c r="P32" s="52" t="s">
        <v>316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53">
        <v>23003</v>
      </c>
      <c r="B33" s="274" t="s">
        <v>2414</v>
      </c>
      <c r="C33" s="55" t="s">
        <v>2432</v>
      </c>
      <c r="D33" s="56" t="s">
        <v>317</v>
      </c>
      <c r="E33" s="57">
        <v>9</v>
      </c>
      <c r="F33" s="110" t="s">
        <v>318</v>
      </c>
      <c r="G33" s="112" t="s">
        <v>319</v>
      </c>
      <c r="H33" s="58" t="s">
        <v>320</v>
      </c>
      <c r="I33" s="59"/>
      <c r="J33" s="59">
        <v>175</v>
      </c>
      <c r="K33" s="59"/>
      <c r="L33" s="16">
        <v>1</v>
      </c>
      <c r="M33" s="16">
        <v>1</v>
      </c>
      <c r="N33" s="16" t="s">
        <v>321</v>
      </c>
      <c r="O33" s="16" t="s">
        <v>72</v>
      </c>
      <c r="P33" s="62" t="s">
        <v>316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53">
        <v>23001</v>
      </c>
      <c r="B34" s="281" t="s">
        <v>2414</v>
      </c>
      <c r="C34" s="111" t="s">
        <v>2433</v>
      </c>
      <c r="D34" s="56" t="s">
        <v>322</v>
      </c>
      <c r="E34" s="57">
        <v>9</v>
      </c>
      <c r="F34" s="110" t="s">
        <v>323</v>
      </c>
      <c r="G34" s="112" t="s">
        <v>324</v>
      </c>
      <c r="H34" s="58" t="s">
        <v>325</v>
      </c>
      <c r="I34" s="59"/>
      <c r="J34" s="59">
        <v>143</v>
      </c>
      <c r="K34" s="60"/>
      <c r="L34" s="13">
        <v>1</v>
      </c>
      <c r="M34" s="13">
        <v>1</v>
      </c>
      <c r="N34" s="13" t="s">
        <v>326</v>
      </c>
      <c r="O34" s="13" t="s">
        <v>66</v>
      </c>
      <c r="P34" s="52" t="s">
        <v>327</v>
      </c>
      <c r="Q34" s="21"/>
      <c r="R34" s="11" t="s">
        <v>43</v>
      </c>
      <c r="S34" s="11"/>
      <c r="T34" s="10">
        <v>14013</v>
      </c>
      <c r="U34" s="11"/>
      <c r="V34" s="11"/>
      <c r="W34" s="11"/>
      <c r="X34" s="11"/>
      <c r="Y34" s="11"/>
      <c r="Z34" s="11"/>
    </row>
    <row r="35" spans="1:26" ht="15.75" customHeight="1">
      <c r="A35" s="119">
        <v>23148</v>
      </c>
      <c r="B35" s="282" t="s">
        <v>2414</v>
      </c>
      <c r="C35" s="121" t="s">
        <v>2434</v>
      </c>
      <c r="D35" s="122" t="s">
        <v>328</v>
      </c>
      <c r="E35" s="123">
        <v>9</v>
      </c>
      <c r="F35" s="120" t="s">
        <v>329</v>
      </c>
      <c r="G35" s="124" t="s">
        <v>330</v>
      </c>
      <c r="H35" s="98" t="s">
        <v>331</v>
      </c>
      <c r="I35" s="59"/>
      <c r="J35" s="59">
        <v>104</v>
      </c>
      <c r="K35" s="59"/>
      <c r="L35" s="16">
        <v>3</v>
      </c>
      <c r="M35" s="16">
        <v>1</v>
      </c>
      <c r="N35" s="16" t="s">
        <v>332</v>
      </c>
      <c r="O35" s="16" t="s">
        <v>29</v>
      </c>
      <c r="P35" s="62" t="s">
        <v>333</v>
      </c>
      <c r="Q35" s="11" t="s">
        <v>19</v>
      </c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71">
        <v>21050</v>
      </c>
      <c r="B36" s="276" t="s">
        <v>2408</v>
      </c>
      <c r="C36" s="73" t="s">
        <v>2435</v>
      </c>
      <c r="D36" s="100" t="s">
        <v>334</v>
      </c>
      <c r="E36" s="75">
        <v>9</v>
      </c>
      <c r="F36" s="72" t="s">
        <v>335</v>
      </c>
      <c r="G36" s="76" t="s">
        <v>336</v>
      </c>
      <c r="H36" s="76" t="s">
        <v>337</v>
      </c>
      <c r="I36" s="60">
        <v>332</v>
      </c>
      <c r="J36" s="60">
        <v>104</v>
      </c>
      <c r="K36" s="60"/>
      <c r="L36" s="12">
        <v>1</v>
      </c>
      <c r="M36" s="12">
        <v>1</v>
      </c>
      <c r="N36" s="12" t="s">
        <v>338</v>
      </c>
      <c r="O36" s="12" t="s">
        <v>72</v>
      </c>
      <c r="P36" s="61" t="s">
        <v>339</v>
      </c>
      <c r="Q36" s="11" t="s">
        <v>19</v>
      </c>
      <c r="R36" s="11" t="s">
        <v>46</v>
      </c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92">
        <v>23002</v>
      </c>
      <c r="B37" s="279" t="s">
        <v>2414</v>
      </c>
      <c r="C37" s="94" t="s">
        <v>2435</v>
      </c>
      <c r="D37" s="95" t="s">
        <v>334</v>
      </c>
      <c r="E37" s="96">
        <v>9</v>
      </c>
      <c r="F37" s="93" t="s">
        <v>335</v>
      </c>
      <c r="G37" s="97" t="s">
        <v>340</v>
      </c>
      <c r="H37" s="97" t="s">
        <v>337</v>
      </c>
      <c r="I37" s="101"/>
      <c r="J37" s="84">
        <v>228</v>
      </c>
      <c r="K37" s="63"/>
      <c r="L37" s="14">
        <v>1</v>
      </c>
      <c r="M37" s="14">
        <v>1</v>
      </c>
      <c r="N37" s="14" t="s">
        <v>338</v>
      </c>
      <c r="O37" s="14" t="s">
        <v>72</v>
      </c>
      <c r="P37" s="64" t="s">
        <v>339</v>
      </c>
      <c r="Q37" s="21"/>
      <c r="R37" s="11" t="s">
        <v>47</v>
      </c>
      <c r="S37" s="11"/>
      <c r="T37" s="10">
        <v>11091</v>
      </c>
      <c r="U37" s="11"/>
      <c r="V37" s="11"/>
      <c r="W37" s="11"/>
      <c r="X37" s="11"/>
      <c r="Y37" s="11"/>
      <c r="Z37" s="11"/>
    </row>
    <row r="38" spans="1:26" ht="15.75" customHeight="1">
      <c r="A38" s="71">
        <v>21053</v>
      </c>
      <c r="B38" s="276" t="s">
        <v>2408</v>
      </c>
      <c r="C38" s="73" t="s">
        <v>2436</v>
      </c>
      <c r="D38" s="100" t="s">
        <v>341</v>
      </c>
      <c r="E38" s="75">
        <v>8</v>
      </c>
      <c r="F38" s="72" t="s">
        <v>342</v>
      </c>
      <c r="G38" s="76" t="s">
        <v>343</v>
      </c>
      <c r="H38" s="76" t="s">
        <v>344</v>
      </c>
      <c r="I38" s="60">
        <v>222</v>
      </c>
      <c r="J38" s="60">
        <v>95.4</v>
      </c>
      <c r="K38" s="60"/>
      <c r="L38" s="12">
        <v>1</v>
      </c>
      <c r="M38" s="12">
        <v>1</v>
      </c>
      <c r="N38" s="12" t="s">
        <v>345</v>
      </c>
      <c r="O38" s="12" t="s">
        <v>22</v>
      </c>
      <c r="P38" s="61" t="s">
        <v>346</v>
      </c>
      <c r="Q38" s="21"/>
      <c r="R38" s="11" t="s">
        <v>48</v>
      </c>
      <c r="S38" s="11"/>
      <c r="T38" s="10">
        <v>13080</v>
      </c>
      <c r="U38" s="11"/>
      <c r="V38" s="11"/>
      <c r="W38" s="11"/>
      <c r="X38" s="11"/>
      <c r="Y38" s="11"/>
      <c r="Z38" s="11"/>
    </row>
    <row r="39" spans="1:26" ht="15.75" customHeight="1">
      <c r="A39" s="92">
        <v>23038</v>
      </c>
      <c r="B39" s="279" t="s">
        <v>2414</v>
      </c>
      <c r="C39" s="94" t="s">
        <v>2436</v>
      </c>
      <c r="D39" s="95" t="s">
        <v>341</v>
      </c>
      <c r="E39" s="96">
        <v>8</v>
      </c>
      <c r="F39" s="93" t="s">
        <v>342</v>
      </c>
      <c r="G39" s="97" t="s">
        <v>347</v>
      </c>
      <c r="H39" s="97" t="s">
        <v>344</v>
      </c>
      <c r="I39" s="101"/>
      <c r="J39" s="84">
        <v>126.6</v>
      </c>
      <c r="K39" s="63"/>
      <c r="L39" s="14">
        <v>1</v>
      </c>
      <c r="M39" s="14">
        <v>1</v>
      </c>
      <c r="N39" s="14" t="s">
        <v>345</v>
      </c>
      <c r="O39" s="14" t="s">
        <v>22</v>
      </c>
      <c r="P39" s="64" t="s">
        <v>346</v>
      </c>
      <c r="Q39" s="11" t="s">
        <v>19</v>
      </c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71">
        <v>21128</v>
      </c>
      <c r="B40" s="276" t="s">
        <v>2408</v>
      </c>
      <c r="C40" s="73" t="s">
        <v>2437</v>
      </c>
      <c r="D40" s="100" t="s">
        <v>348</v>
      </c>
      <c r="E40" s="75">
        <v>9</v>
      </c>
      <c r="F40" s="72" t="s">
        <v>349</v>
      </c>
      <c r="G40" s="76" t="s">
        <v>350</v>
      </c>
      <c r="H40" s="76" t="s">
        <v>351</v>
      </c>
      <c r="I40" s="60">
        <v>159.80000000000001</v>
      </c>
      <c r="J40" s="60">
        <v>76</v>
      </c>
      <c r="K40" s="60"/>
      <c r="L40" s="12">
        <v>1</v>
      </c>
      <c r="M40" s="12">
        <v>1</v>
      </c>
      <c r="N40" s="12" t="s">
        <v>37</v>
      </c>
      <c r="O40" s="12" t="s">
        <v>77</v>
      </c>
      <c r="P40" s="61" t="s">
        <v>352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92">
        <v>23031</v>
      </c>
      <c r="B41" s="279" t="s">
        <v>2414</v>
      </c>
      <c r="C41" s="94" t="s">
        <v>2437</v>
      </c>
      <c r="D41" s="95" t="s">
        <v>348</v>
      </c>
      <c r="E41" s="96">
        <v>9</v>
      </c>
      <c r="F41" s="93" t="s">
        <v>349</v>
      </c>
      <c r="G41" s="97" t="s">
        <v>353</v>
      </c>
      <c r="H41" s="97" t="s">
        <v>351</v>
      </c>
      <c r="I41" s="101"/>
      <c r="J41" s="84">
        <v>83.8</v>
      </c>
      <c r="K41" s="63"/>
      <c r="L41" s="14">
        <v>1</v>
      </c>
      <c r="M41" s="14">
        <v>1</v>
      </c>
      <c r="N41" s="14" t="s">
        <v>37</v>
      </c>
      <c r="O41" s="14" t="s">
        <v>77</v>
      </c>
      <c r="P41" s="64" t="s">
        <v>352</v>
      </c>
      <c r="Q41" s="11" t="s">
        <v>19</v>
      </c>
      <c r="R41" s="22" t="s">
        <v>50</v>
      </c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71">
        <v>21152</v>
      </c>
      <c r="B42" s="276" t="s">
        <v>2408</v>
      </c>
      <c r="C42" s="73" t="s">
        <v>2438</v>
      </c>
      <c r="D42" s="100" t="s">
        <v>354</v>
      </c>
      <c r="E42" s="75">
        <v>8</v>
      </c>
      <c r="F42" s="72" t="s">
        <v>355</v>
      </c>
      <c r="G42" s="76" t="s">
        <v>356</v>
      </c>
      <c r="H42" s="76" t="s">
        <v>357</v>
      </c>
      <c r="I42" s="60">
        <v>158.19999999999999</v>
      </c>
      <c r="J42" s="60">
        <v>79.7</v>
      </c>
      <c r="K42" s="60"/>
      <c r="L42" s="12">
        <v>1</v>
      </c>
      <c r="M42" s="12">
        <v>1</v>
      </c>
      <c r="N42" s="12" t="s">
        <v>358</v>
      </c>
      <c r="O42" s="12" t="s">
        <v>29</v>
      </c>
      <c r="P42" s="61" t="s">
        <v>96</v>
      </c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92">
        <v>23044</v>
      </c>
      <c r="B43" s="279" t="s">
        <v>2414</v>
      </c>
      <c r="C43" s="94" t="s">
        <v>2438</v>
      </c>
      <c r="D43" s="95" t="s">
        <v>354</v>
      </c>
      <c r="E43" s="96">
        <v>8</v>
      </c>
      <c r="F43" s="93" t="s">
        <v>355</v>
      </c>
      <c r="G43" s="97" t="s">
        <v>359</v>
      </c>
      <c r="H43" s="97" t="s">
        <v>357</v>
      </c>
      <c r="I43" s="101"/>
      <c r="J43" s="84">
        <v>78.5</v>
      </c>
      <c r="K43" s="63"/>
      <c r="L43" s="14">
        <v>1</v>
      </c>
      <c r="M43" s="14">
        <v>1</v>
      </c>
      <c r="N43" s="14" t="s">
        <v>358</v>
      </c>
      <c r="O43" s="14" t="s">
        <v>29</v>
      </c>
      <c r="P43" s="64" t="s">
        <v>96</v>
      </c>
      <c r="Q43" s="11" t="s">
        <v>19</v>
      </c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71">
        <v>21190</v>
      </c>
      <c r="B44" s="276" t="s">
        <v>2408</v>
      </c>
      <c r="C44" s="73" t="s">
        <v>2439</v>
      </c>
      <c r="D44" s="100" t="s">
        <v>360</v>
      </c>
      <c r="E44" s="75">
        <v>8</v>
      </c>
      <c r="F44" s="72" t="s">
        <v>361</v>
      </c>
      <c r="G44" s="76" t="s">
        <v>362</v>
      </c>
      <c r="H44" s="76" t="s">
        <v>363</v>
      </c>
      <c r="I44" s="60">
        <v>282.5</v>
      </c>
      <c r="J44" s="60">
        <v>81.5</v>
      </c>
      <c r="K44" s="60"/>
      <c r="L44" s="12">
        <v>1</v>
      </c>
      <c r="M44" s="12">
        <v>1</v>
      </c>
      <c r="N44" s="12" t="s">
        <v>364</v>
      </c>
      <c r="O44" s="12" t="s">
        <v>25</v>
      </c>
      <c r="P44" s="61" t="s">
        <v>365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92">
        <v>23070</v>
      </c>
      <c r="B45" s="279" t="s">
        <v>2414</v>
      </c>
      <c r="C45" s="94" t="s">
        <v>2439</v>
      </c>
      <c r="D45" s="95" t="s">
        <v>360</v>
      </c>
      <c r="E45" s="96">
        <v>8</v>
      </c>
      <c r="F45" s="93" t="s">
        <v>361</v>
      </c>
      <c r="G45" s="97" t="s">
        <v>366</v>
      </c>
      <c r="H45" s="97" t="s">
        <v>363</v>
      </c>
      <c r="I45" s="101"/>
      <c r="J45" s="84">
        <v>201</v>
      </c>
      <c r="K45" s="63"/>
      <c r="L45" s="14">
        <v>1</v>
      </c>
      <c r="M45" s="14">
        <v>1</v>
      </c>
      <c r="N45" s="14" t="s">
        <v>364</v>
      </c>
      <c r="O45" s="14" t="s">
        <v>25</v>
      </c>
      <c r="P45" s="64" t="s">
        <v>365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71">
        <v>21383</v>
      </c>
      <c r="B46" s="276" t="s">
        <v>2408</v>
      </c>
      <c r="C46" s="73" t="s">
        <v>2440</v>
      </c>
      <c r="D46" s="100" t="s">
        <v>367</v>
      </c>
      <c r="E46" s="75">
        <v>8</v>
      </c>
      <c r="F46" s="72" t="s">
        <v>368</v>
      </c>
      <c r="G46" s="76" t="s">
        <v>369</v>
      </c>
      <c r="H46" s="76" t="s">
        <v>370</v>
      </c>
      <c r="I46" s="60">
        <v>273</v>
      </c>
      <c r="J46" s="60">
        <v>89.9</v>
      </c>
      <c r="K46" s="60"/>
      <c r="L46" s="12">
        <v>1</v>
      </c>
      <c r="M46" s="12">
        <v>1</v>
      </c>
      <c r="N46" s="12" t="s">
        <v>371</v>
      </c>
      <c r="O46" s="12" t="s">
        <v>77</v>
      </c>
      <c r="P46" s="61" t="s">
        <v>372</v>
      </c>
      <c r="Q46" s="11" t="s">
        <v>19</v>
      </c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92">
        <v>23289</v>
      </c>
      <c r="B47" s="279" t="s">
        <v>2414</v>
      </c>
      <c r="C47" s="94" t="s">
        <v>2440</v>
      </c>
      <c r="D47" s="95" t="s">
        <v>367</v>
      </c>
      <c r="E47" s="96">
        <v>8</v>
      </c>
      <c r="F47" s="93" t="s">
        <v>368</v>
      </c>
      <c r="G47" s="97" t="s">
        <v>373</v>
      </c>
      <c r="H47" s="97" t="s">
        <v>370</v>
      </c>
      <c r="I47" s="101"/>
      <c r="J47" s="84">
        <v>183.1</v>
      </c>
      <c r="K47" s="63"/>
      <c r="L47" s="14">
        <v>1</v>
      </c>
      <c r="M47" s="14">
        <v>1</v>
      </c>
      <c r="N47" s="14" t="s">
        <v>371</v>
      </c>
      <c r="O47" s="14" t="s">
        <v>77</v>
      </c>
      <c r="P47" s="64" t="s">
        <v>372</v>
      </c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71">
        <v>21200</v>
      </c>
      <c r="B48" s="276" t="s">
        <v>2408</v>
      </c>
      <c r="C48" s="73" t="s">
        <v>374</v>
      </c>
      <c r="D48" s="100" t="s">
        <v>375</v>
      </c>
      <c r="E48" s="75">
        <v>9</v>
      </c>
      <c r="F48" s="72" t="s">
        <v>376</v>
      </c>
      <c r="G48" s="76" t="s">
        <v>377</v>
      </c>
      <c r="H48" s="76" t="s">
        <v>378</v>
      </c>
      <c r="I48" s="60">
        <v>168.6</v>
      </c>
      <c r="J48" s="60">
        <v>75.400000000000006</v>
      </c>
      <c r="K48" s="60"/>
      <c r="L48" s="12">
        <v>1</v>
      </c>
      <c r="M48" s="12">
        <v>1</v>
      </c>
      <c r="N48" s="12" t="s">
        <v>379</v>
      </c>
      <c r="O48" s="12" t="s">
        <v>32</v>
      </c>
      <c r="P48" s="61" t="s">
        <v>327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92">
        <v>25003</v>
      </c>
      <c r="B49" s="279" t="s">
        <v>2441</v>
      </c>
      <c r="C49" s="94" t="s">
        <v>380</v>
      </c>
      <c r="D49" s="95" t="s">
        <v>375</v>
      </c>
      <c r="E49" s="96">
        <v>9</v>
      </c>
      <c r="F49" s="93" t="s">
        <v>376</v>
      </c>
      <c r="G49" s="97" t="s">
        <v>377</v>
      </c>
      <c r="H49" s="97" t="s">
        <v>378</v>
      </c>
      <c r="I49" s="101"/>
      <c r="J49" s="84">
        <v>93.2</v>
      </c>
      <c r="K49" s="63"/>
      <c r="L49" s="14">
        <v>1</v>
      </c>
      <c r="M49" s="14">
        <v>1</v>
      </c>
      <c r="N49" s="14" t="s">
        <v>379</v>
      </c>
      <c r="O49" s="14" t="s">
        <v>32</v>
      </c>
      <c r="P49" s="64" t="s">
        <v>327</v>
      </c>
      <c r="Q49" s="11" t="s">
        <v>19</v>
      </c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65">
        <v>21239</v>
      </c>
      <c r="B50" s="275" t="s">
        <v>2408</v>
      </c>
      <c r="C50" s="67" t="s">
        <v>2442</v>
      </c>
      <c r="D50" s="68" t="s">
        <v>381</v>
      </c>
      <c r="E50" s="69">
        <v>9</v>
      </c>
      <c r="F50" s="66" t="s">
        <v>382</v>
      </c>
      <c r="G50" s="70" t="s">
        <v>383</v>
      </c>
      <c r="H50" s="70" t="s">
        <v>384</v>
      </c>
      <c r="I50" s="60"/>
      <c r="J50" s="60">
        <v>87.3</v>
      </c>
      <c r="K50" s="60"/>
      <c r="L50" s="13">
        <v>1</v>
      </c>
      <c r="M50" s="13">
        <v>1</v>
      </c>
      <c r="N50" s="13" t="s">
        <v>385</v>
      </c>
      <c r="O50" s="13" t="s">
        <v>68</v>
      </c>
      <c r="P50" s="52" t="s">
        <v>386</v>
      </c>
      <c r="Q50" s="11" t="s">
        <v>19</v>
      </c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5">
        <v>23118</v>
      </c>
      <c r="B51" s="283" t="s">
        <v>2414</v>
      </c>
      <c r="C51" s="127" t="s">
        <v>2442</v>
      </c>
      <c r="D51" s="128" t="s">
        <v>381</v>
      </c>
      <c r="E51" s="129">
        <v>9</v>
      </c>
      <c r="F51" s="126" t="s">
        <v>382</v>
      </c>
      <c r="G51" s="130" t="s">
        <v>387</v>
      </c>
      <c r="H51" s="130" t="s">
        <v>384</v>
      </c>
      <c r="I51" s="131">
        <v>269.60000000000002</v>
      </c>
      <c r="J51" s="131">
        <v>223.4</v>
      </c>
      <c r="K51" s="131"/>
      <c r="L51" s="20">
        <v>1</v>
      </c>
      <c r="M51" s="20">
        <v>1</v>
      </c>
      <c r="N51" s="20" t="s">
        <v>385</v>
      </c>
      <c r="O51" s="20" t="s">
        <v>68</v>
      </c>
      <c r="P51" s="132" t="s">
        <v>386</v>
      </c>
      <c r="Q51" s="11"/>
      <c r="R51" s="10">
        <v>11087</v>
      </c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92">
        <v>28082</v>
      </c>
      <c r="B52" s="284" t="s">
        <v>2410</v>
      </c>
      <c r="C52" s="134" t="s">
        <v>2442</v>
      </c>
      <c r="D52" s="95" t="s">
        <v>381</v>
      </c>
      <c r="E52" s="96">
        <v>9</v>
      </c>
      <c r="F52" s="133" t="s">
        <v>388</v>
      </c>
      <c r="G52" s="135" t="s">
        <v>389</v>
      </c>
      <c r="H52" s="97" t="s">
        <v>384</v>
      </c>
      <c r="I52" s="101"/>
      <c r="J52" s="101">
        <v>44.8</v>
      </c>
      <c r="K52" s="63"/>
      <c r="L52" s="17">
        <v>3</v>
      </c>
      <c r="M52" s="17">
        <v>1</v>
      </c>
      <c r="N52" s="17" t="s">
        <v>390</v>
      </c>
      <c r="O52" s="17" t="s">
        <v>17</v>
      </c>
      <c r="P52" s="136" t="s">
        <v>386</v>
      </c>
      <c r="Q52" s="11" t="s">
        <v>19</v>
      </c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71">
        <v>21291</v>
      </c>
      <c r="B53" s="276" t="s">
        <v>2408</v>
      </c>
      <c r="C53" s="73" t="s">
        <v>2443</v>
      </c>
      <c r="D53" s="100" t="s">
        <v>391</v>
      </c>
      <c r="E53" s="75">
        <v>12</v>
      </c>
      <c r="F53" s="72" t="s">
        <v>392</v>
      </c>
      <c r="G53" s="76" t="s">
        <v>393</v>
      </c>
      <c r="H53" s="76" t="s">
        <v>394</v>
      </c>
      <c r="I53" s="60">
        <v>257.3</v>
      </c>
      <c r="J53" s="60">
        <v>88.3</v>
      </c>
      <c r="K53" s="60"/>
      <c r="L53" s="12">
        <v>1</v>
      </c>
      <c r="M53" s="12">
        <v>1</v>
      </c>
      <c r="N53" s="12" t="s">
        <v>395</v>
      </c>
      <c r="O53" s="12" t="s">
        <v>96</v>
      </c>
      <c r="P53" s="61" t="s">
        <v>93</v>
      </c>
      <c r="Q53" s="11"/>
      <c r="R53" s="11" t="s">
        <v>60</v>
      </c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92">
        <v>23171</v>
      </c>
      <c r="B54" s="279" t="s">
        <v>2414</v>
      </c>
      <c r="C54" s="94" t="s">
        <v>2443</v>
      </c>
      <c r="D54" s="137" t="s">
        <v>391</v>
      </c>
      <c r="E54" s="138">
        <v>12</v>
      </c>
      <c r="F54" s="139" t="s">
        <v>392</v>
      </c>
      <c r="G54" s="97" t="s">
        <v>396</v>
      </c>
      <c r="H54" s="97" t="s">
        <v>394</v>
      </c>
      <c r="I54" s="101"/>
      <c r="J54" s="84">
        <v>122</v>
      </c>
      <c r="K54" s="84"/>
      <c r="L54" s="18">
        <v>1</v>
      </c>
      <c r="M54" s="18">
        <v>1</v>
      </c>
      <c r="N54" s="18" t="s">
        <v>395</v>
      </c>
      <c r="O54" s="18" t="s">
        <v>96</v>
      </c>
      <c r="P54" s="85" t="s">
        <v>93</v>
      </c>
      <c r="Q54" s="11" t="s">
        <v>19</v>
      </c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71">
        <v>21336</v>
      </c>
      <c r="B55" s="276" t="s">
        <v>2408</v>
      </c>
      <c r="C55" s="73" t="s">
        <v>2444</v>
      </c>
      <c r="D55" s="100" t="s">
        <v>397</v>
      </c>
      <c r="E55" s="75">
        <v>9</v>
      </c>
      <c r="F55" s="72" t="s">
        <v>398</v>
      </c>
      <c r="G55" s="76" t="s">
        <v>399</v>
      </c>
      <c r="H55" s="76" t="s">
        <v>400</v>
      </c>
      <c r="I55" s="60">
        <v>336.3</v>
      </c>
      <c r="J55" s="60">
        <v>88.3</v>
      </c>
      <c r="K55" s="60"/>
      <c r="L55" s="12">
        <v>1</v>
      </c>
      <c r="M55" s="12">
        <v>1</v>
      </c>
      <c r="N55" s="12" t="s">
        <v>401</v>
      </c>
      <c r="O55" s="12" t="s">
        <v>77</v>
      </c>
      <c r="P55" s="61" t="s">
        <v>327</v>
      </c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92">
        <v>23233</v>
      </c>
      <c r="B56" s="279" t="s">
        <v>2414</v>
      </c>
      <c r="C56" s="94" t="s">
        <v>2444</v>
      </c>
      <c r="D56" s="95" t="s">
        <v>397</v>
      </c>
      <c r="E56" s="96">
        <v>9</v>
      </c>
      <c r="F56" s="93" t="s">
        <v>398</v>
      </c>
      <c r="G56" s="97" t="s">
        <v>402</v>
      </c>
      <c r="H56" s="97" t="s">
        <v>400</v>
      </c>
      <c r="I56" s="101"/>
      <c r="J56" s="84">
        <v>248</v>
      </c>
      <c r="K56" s="84"/>
      <c r="L56" s="18">
        <v>1</v>
      </c>
      <c r="M56" s="18">
        <v>1</v>
      </c>
      <c r="N56" s="18" t="s">
        <v>401</v>
      </c>
      <c r="O56" s="18" t="s">
        <v>77</v>
      </c>
      <c r="P56" s="85" t="s">
        <v>327</v>
      </c>
      <c r="Q56" s="11" t="s">
        <v>19</v>
      </c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40">
        <v>21015</v>
      </c>
      <c r="B57" s="285" t="s">
        <v>2408</v>
      </c>
      <c r="C57" s="142" t="s">
        <v>2445</v>
      </c>
      <c r="D57" s="143" t="s">
        <v>403</v>
      </c>
      <c r="E57" s="144">
        <v>10</v>
      </c>
      <c r="F57" s="141" t="s">
        <v>404</v>
      </c>
      <c r="G57" s="145" t="s">
        <v>405</v>
      </c>
      <c r="H57" s="145" t="s">
        <v>406</v>
      </c>
      <c r="I57" s="59"/>
      <c r="J57" s="59">
        <v>79.900000000000006</v>
      </c>
      <c r="K57" s="63"/>
      <c r="L57" s="14">
        <v>1</v>
      </c>
      <c r="M57" s="14">
        <v>1</v>
      </c>
      <c r="N57" s="14" t="s">
        <v>407</v>
      </c>
      <c r="O57" s="14" t="s">
        <v>95</v>
      </c>
      <c r="P57" s="64" t="s">
        <v>408</v>
      </c>
      <c r="Q57" s="11" t="s">
        <v>19</v>
      </c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71">
        <v>21016</v>
      </c>
      <c r="B58" s="276" t="s">
        <v>2408</v>
      </c>
      <c r="C58" s="73" t="s">
        <v>2446</v>
      </c>
      <c r="D58" s="100" t="s">
        <v>409</v>
      </c>
      <c r="E58" s="75">
        <v>10</v>
      </c>
      <c r="F58" s="72" t="s">
        <v>410</v>
      </c>
      <c r="G58" s="76" t="s">
        <v>411</v>
      </c>
      <c r="H58" s="76" t="s">
        <v>412</v>
      </c>
      <c r="I58" s="60">
        <v>262</v>
      </c>
      <c r="J58" s="60">
        <v>120</v>
      </c>
      <c r="K58" s="60"/>
      <c r="L58" s="12">
        <v>1</v>
      </c>
      <c r="M58" s="12">
        <v>1</v>
      </c>
      <c r="N58" s="12" t="s">
        <v>413</v>
      </c>
      <c r="O58" s="12" t="s">
        <v>33</v>
      </c>
      <c r="P58" s="61" t="s">
        <v>414</v>
      </c>
      <c r="Q58" s="11" t="s">
        <v>19</v>
      </c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92">
        <v>23006</v>
      </c>
      <c r="B59" s="279" t="s">
        <v>2414</v>
      </c>
      <c r="C59" s="94" t="s">
        <v>2446</v>
      </c>
      <c r="D59" s="95" t="s">
        <v>409</v>
      </c>
      <c r="E59" s="96">
        <v>10</v>
      </c>
      <c r="F59" s="93" t="s">
        <v>410</v>
      </c>
      <c r="G59" s="97" t="s">
        <v>415</v>
      </c>
      <c r="H59" s="97" t="s">
        <v>412</v>
      </c>
      <c r="I59" s="101"/>
      <c r="J59" s="84">
        <v>142</v>
      </c>
      <c r="K59" s="63"/>
      <c r="L59" s="14">
        <v>1</v>
      </c>
      <c r="M59" s="14">
        <v>1</v>
      </c>
      <c r="N59" s="14" t="s">
        <v>413</v>
      </c>
      <c r="O59" s="14" t="s">
        <v>33</v>
      </c>
      <c r="P59" s="64" t="s">
        <v>414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71">
        <v>21130</v>
      </c>
      <c r="B60" s="276" t="s">
        <v>2408</v>
      </c>
      <c r="C60" s="73" t="s">
        <v>2447</v>
      </c>
      <c r="D60" s="100" t="s">
        <v>416</v>
      </c>
      <c r="E60" s="75">
        <v>11</v>
      </c>
      <c r="F60" s="72" t="s">
        <v>417</v>
      </c>
      <c r="G60" s="76" t="s">
        <v>418</v>
      </c>
      <c r="H60" s="76" t="s">
        <v>419</v>
      </c>
      <c r="I60" s="60">
        <v>182</v>
      </c>
      <c r="J60" s="60">
        <v>77</v>
      </c>
      <c r="K60" s="60"/>
      <c r="L60" s="12">
        <v>1</v>
      </c>
      <c r="M60" s="12">
        <v>1</v>
      </c>
      <c r="N60" s="12" t="s">
        <v>420</v>
      </c>
      <c r="O60" s="12" t="s">
        <v>44</v>
      </c>
      <c r="P60" s="61" t="s">
        <v>421</v>
      </c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92">
        <v>23032</v>
      </c>
      <c r="B61" s="279" t="s">
        <v>2414</v>
      </c>
      <c r="C61" s="94" t="s">
        <v>2447</v>
      </c>
      <c r="D61" s="95" t="s">
        <v>416</v>
      </c>
      <c r="E61" s="96">
        <v>11</v>
      </c>
      <c r="F61" s="93" t="s">
        <v>417</v>
      </c>
      <c r="G61" s="97" t="s">
        <v>422</v>
      </c>
      <c r="H61" s="97" t="s">
        <v>419</v>
      </c>
      <c r="I61" s="101"/>
      <c r="J61" s="84">
        <v>105</v>
      </c>
      <c r="K61" s="63"/>
      <c r="L61" s="14">
        <v>1</v>
      </c>
      <c r="M61" s="14">
        <v>1</v>
      </c>
      <c r="N61" s="14" t="s">
        <v>420</v>
      </c>
      <c r="O61" s="14" t="s">
        <v>44</v>
      </c>
      <c r="P61" s="64" t="s">
        <v>421</v>
      </c>
      <c r="Q61" s="11" t="s">
        <v>19</v>
      </c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71">
        <v>21179</v>
      </c>
      <c r="B62" s="276" t="s">
        <v>2408</v>
      </c>
      <c r="C62" s="73" t="s">
        <v>2448</v>
      </c>
      <c r="D62" s="100" t="s">
        <v>423</v>
      </c>
      <c r="E62" s="75">
        <v>10</v>
      </c>
      <c r="F62" s="72" t="s">
        <v>424</v>
      </c>
      <c r="G62" s="76" t="s">
        <v>425</v>
      </c>
      <c r="H62" s="76" t="s">
        <v>426</v>
      </c>
      <c r="I62" s="60">
        <v>141.1</v>
      </c>
      <c r="J62" s="60">
        <v>43.9</v>
      </c>
      <c r="K62" s="60"/>
      <c r="L62" s="12">
        <v>2</v>
      </c>
      <c r="M62" s="12">
        <v>1</v>
      </c>
      <c r="N62" s="12" t="s">
        <v>427</v>
      </c>
      <c r="O62" s="12" t="s">
        <v>66</v>
      </c>
      <c r="P62" s="61" t="s">
        <v>428</v>
      </c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92">
        <v>23059</v>
      </c>
      <c r="B63" s="279" t="s">
        <v>2414</v>
      </c>
      <c r="C63" s="94" t="s">
        <v>2448</v>
      </c>
      <c r="D63" s="95" t="s">
        <v>423</v>
      </c>
      <c r="E63" s="96">
        <v>10</v>
      </c>
      <c r="F63" s="93" t="s">
        <v>424</v>
      </c>
      <c r="G63" s="97" t="s">
        <v>429</v>
      </c>
      <c r="H63" s="97" t="s">
        <v>426</v>
      </c>
      <c r="I63" s="101"/>
      <c r="J63" s="84">
        <v>97.2</v>
      </c>
      <c r="K63" s="63"/>
      <c r="L63" s="14">
        <v>2</v>
      </c>
      <c r="M63" s="14">
        <v>1</v>
      </c>
      <c r="N63" s="14" t="s">
        <v>427</v>
      </c>
      <c r="O63" s="14" t="s">
        <v>66</v>
      </c>
      <c r="P63" s="64" t="s">
        <v>428</v>
      </c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71">
        <v>21223</v>
      </c>
      <c r="B64" s="276" t="s">
        <v>2408</v>
      </c>
      <c r="C64" s="73" t="s">
        <v>2449</v>
      </c>
      <c r="D64" s="100" t="s">
        <v>430</v>
      </c>
      <c r="E64" s="75">
        <v>10</v>
      </c>
      <c r="F64" s="72" t="s">
        <v>431</v>
      </c>
      <c r="G64" s="76" t="s">
        <v>432</v>
      </c>
      <c r="H64" s="76" t="s">
        <v>433</v>
      </c>
      <c r="I64" s="60">
        <v>290.3</v>
      </c>
      <c r="J64" s="60">
        <v>90</v>
      </c>
      <c r="K64" s="60"/>
      <c r="L64" s="12">
        <v>3</v>
      </c>
      <c r="M64" s="12">
        <v>1</v>
      </c>
      <c r="N64" s="12" t="s">
        <v>434</v>
      </c>
      <c r="O64" s="12" t="s">
        <v>97</v>
      </c>
      <c r="P64" s="61" t="s">
        <v>435</v>
      </c>
      <c r="Q64" s="11" t="s">
        <v>19</v>
      </c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92">
        <v>23099</v>
      </c>
      <c r="B65" s="279" t="s">
        <v>2414</v>
      </c>
      <c r="C65" s="94" t="s">
        <v>2449</v>
      </c>
      <c r="D65" s="95" t="s">
        <v>430</v>
      </c>
      <c r="E65" s="123">
        <v>10</v>
      </c>
      <c r="F65" s="146" t="s">
        <v>436</v>
      </c>
      <c r="G65" s="97" t="s">
        <v>437</v>
      </c>
      <c r="H65" s="97" t="s">
        <v>433</v>
      </c>
      <c r="I65" s="101"/>
      <c r="J65" s="84">
        <v>200.3</v>
      </c>
      <c r="K65" s="63"/>
      <c r="L65" s="14">
        <v>3</v>
      </c>
      <c r="M65" s="14">
        <v>1</v>
      </c>
      <c r="N65" s="14" t="s">
        <v>434</v>
      </c>
      <c r="O65" s="14" t="s">
        <v>97</v>
      </c>
      <c r="P65" s="64" t="s">
        <v>435</v>
      </c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71">
        <v>21265</v>
      </c>
      <c r="B66" s="276" t="s">
        <v>2408</v>
      </c>
      <c r="C66" s="73" t="s">
        <v>2450</v>
      </c>
      <c r="D66" s="100" t="s">
        <v>438</v>
      </c>
      <c r="E66" s="75">
        <v>10</v>
      </c>
      <c r="F66" s="72" t="s">
        <v>439</v>
      </c>
      <c r="G66" s="76" t="s">
        <v>440</v>
      </c>
      <c r="H66" s="76" t="s">
        <v>441</v>
      </c>
      <c r="I66" s="60">
        <v>236</v>
      </c>
      <c r="J66" s="60">
        <v>80</v>
      </c>
      <c r="K66" s="60"/>
      <c r="L66" s="12">
        <v>3</v>
      </c>
      <c r="M66" s="12">
        <v>1</v>
      </c>
      <c r="N66" s="12" t="s">
        <v>442</v>
      </c>
      <c r="O66" s="12" t="s">
        <v>97</v>
      </c>
      <c r="P66" s="61" t="s">
        <v>443</v>
      </c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92">
        <v>23145</v>
      </c>
      <c r="B67" s="279" t="s">
        <v>2414</v>
      </c>
      <c r="C67" s="94" t="s">
        <v>2450</v>
      </c>
      <c r="D67" s="95" t="s">
        <v>438</v>
      </c>
      <c r="E67" s="96">
        <v>10</v>
      </c>
      <c r="F67" s="93" t="s">
        <v>439</v>
      </c>
      <c r="G67" s="97" t="s">
        <v>444</v>
      </c>
      <c r="H67" s="97" t="s">
        <v>441</v>
      </c>
      <c r="I67" s="101"/>
      <c r="J67" s="84">
        <v>156</v>
      </c>
      <c r="K67" s="63"/>
      <c r="L67" s="14">
        <v>3</v>
      </c>
      <c r="M67" s="14">
        <v>1</v>
      </c>
      <c r="N67" s="14" t="s">
        <v>442</v>
      </c>
      <c r="O67" s="14" t="s">
        <v>97</v>
      </c>
      <c r="P67" s="64" t="s">
        <v>443</v>
      </c>
      <c r="Q67" s="11"/>
      <c r="R67" s="10">
        <v>12040</v>
      </c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71">
        <v>21296</v>
      </c>
      <c r="B68" s="276" t="s">
        <v>2408</v>
      </c>
      <c r="C68" s="73" t="s">
        <v>2451</v>
      </c>
      <c r="D68" s="100" t="s">
        <v>445</v>
      </c>
      <c r="E68" s="75">
        <v>10</v>
      </c>
      <c r="F68" s="72" t="s">
        <v>446</v>
      </c>
      <c r="G68" s="76" t="s">
        <v>447</v>
      </c>
      <c r="H68" s="76" t="s">
        <v>448</v>
      </c>
      <c r="I68" s="60">
        <v>189</v>
      </c>
      <c r="J68" s="60">
        <v>54</v>
      </c>
      <c r="K68" s="60"/>
      <c r="L68" s="12">
        <v>2</v>
      </c>
      <c r="M68" s="12">
        <v>1</v>
      </c>
      <c r="N68" s="12" t="s">
        <v>449</v>
      </c>
      <c r="O68" s="12" t="s">
        <v>54</v>
      </c>
      <c r="P68" s="61" t="s">
        <v>450</v>
      </c>
      <c r="Q68" s="11" t="s">
        <v>19</v>
      </c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92">
        <v>23176</v>
      </c>
      <c r="B69" s="279" t="s">
        <v>2414</v>
      </c>
      <c r="C69" s="94" t="s">
        <v>2451</v>
      </c>
      <c r="D69" s="95" t="s">
        <v>445</v>
      </c>
      <c r="E69" s="96">
        <v>10</v>
      </c>
      <c r="F69" s="93" t="s">
        <v>446</v>
      </c>
      <c r="G69" s="97" t="s">
        <v>451</v>
      </c>
      <c r="H69" s="97" t="s">
        <v>448</v>
      </c>
      <c r="I69" s="101"/>
      <c r="J69" s="84">
        <v>135</v>
      </c>
      <c r="K69" s="63"/>
      <c r="L69" s="14">
        <v>2</v>
      </c>
      <c r="M69" s="14">
        <v>1</v>
      </c>
      <c r="N69" s="14" t="s">
        <v>449</v>
      </c>
      <c r="O69" s="14" t="s">
        <v>54</v>
      </c>
      <c r="P69" s="64" t="s">
        <v>450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71">
        <v>21310</v>
      </c>
      <c r="B70" s="276" t="s">
        <v>2408</v>
      </c>
      <c r="C70" s="73" t="s">
        <v>2452</v>
      </c>
      <c r="D70" s="100" t="s">
        <v>452</v>
      </c>
      <c r="E70" s="75">
        <v>10</v>
      </c>
      <c r="F70" s="72" t="s">
        <v>453</v>
      </c>
      <c r="G70" s="76" t="s">
        <v>454</v>
      </c>
      <c r="H70" s="76" t="s">
        <v>455</v>
      </c>
      <c r="I70" s="60">
        <v>462</v>
      </c>
      <c r="J70" s="60">
        <v>110</v>
      </c>
      <c r="K70" s="60"/>
      <c r="L70" s="12">
        <v>1</v>
      </c>
      <c r="M70" s="12">
        <v>1</v>
      </c>
      <c r="N70" s="12" t="s">
        <v>456</v>
      </c>
      <c r="O70" s="12" t="s">
        <v>44</v>
      </c>
      <c r="P70" s="61" t="s">
        <v>457</v>
      </c>
      <c r="Q70" s="11" t="s">
        <v>19</v>
      </c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92">
        <v>23192</v>
      </c>
      <c r="B71" s="279" t="s">
        <v>2414</v>
      </c>
      <c r="C71" s="94" t="s">
        <v>2452</v>
      </c>
      <c r="D71" s="95" t="s">
        <v>452</v>
      </c>
      <c r="E71" s="96">
        <v>10</v>
      </c>
      <c r="F71" s="93" t="s">
        <v>453</v>
      </c>
      <c r="G71" s="97" t="s">
        <v>458</v>
      </c>
      <c r="H71" s="97" t="s">
        <v>455</v>
      </c>
      <c r="I71" s="101"/>
      <c r="J71" s="84">
        <v>352</v>
      </c>
      <c r="K71" s="63"/>
      <c r="L71" s="14">
        <v>1</v>
      </c>
      <c r="M71" s="14">
        <v>1</v>
      </c>
      <c r="N71" s="14" t="s">
        <v>456</v>
      </c>
      <c r="O71" s="14" t="s">
        <v>44</v>
      </c>
      <c r="P71" s="64" t="s">
        <v>457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71">
        <v>21347</v>
      </c>
      <c r="B72" s="276" t="s">
        <v>2408</v>
      </c>
      <c r="C72" s="73" t="s">
        <v>2453</v>
      </c>
      <c r="D72" s="100" t="s">
        <v>459</v>
      </c>
      <c r="E72" s="75">
        <v>11</v>
      </c>
      <c r="F72" s="72" t="s">
        <v>460</v>
      </c>
      <c r="G72" s="76" t="s">
        <v>461</v>
      </c>
      <c r="H72" s="76" t="s">
        <v>462</v>
      </c>
      <c r="I72" s="60">
        <v>291.5</v>
      </c>
      <c r="J72" s="60">
        <v>78.8</v>
      </c>
      <c r="K72" s="60"/>
      <c r="L72" s="12">
        <v>3</v>
      </c>
      <c r="M72" s="12">
        <v>1</v>
      </c>
      <c r="N72" s="12" t="s">
        <v>463</v>
      </c>
      <c r="O72" s="12" t="s">
        <v>29</v>
      </c>
      <c r="P72" s="61" t="s">
        <v>464</v>
      </c>
      <c r="Q72" s="11" t="s">
        <v>19</v>
      </c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92">
        <v>23248</v>
      </c>
      <c r="B73" s="279" t="s">
        <v>2414</v>
      </c>
      <c r="C73" s="94" t="s">
        <v>2453</v>
      </c>
      <c r="D73" s="95" t="s">
        <v>459</v>
      </c>
      <c r="E73" s="96">
        <v>11</v>
      </c>
      <c r="F73" s="93" t="s">
        <v>460</v>
      </c>
      <c r="G73" s="97" t="s">
        <v>465</v>
      </c>
      <c r="H73" s="97" t="s">
        <v>462</v>
      </c>
      <c r="I73" s="101"/>
      <c r="J73" s="84">
        <v>212.7</v>
      </c>
      <c r="K73" s="63"/>
      <c r="L73" s="14">
        <v>3</v>
      </c>
      <c r="M73" s="14">
        <v>1</v>
      </c>
      <c r="N73" s="14" t="s">
        <v>463</v>
      </c>
      <c r="O73" s="14" t="s">
        <v>29</v>
      </c>
      <c r="P73" s="64" t="s">
        <v>464</v>
      </c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53">
        <v>21423</v>
      </c>
      <c r="B74" s="274" t="s">
        <v>2408</v>
      </c>
      <c r="C74" s="55" t="s">
        <v>2454</v>
      </c>
      <c r="D74" s="56" t="s">
        <v>466</v>
      </c>
      <c r="E74" s="57">
        <v>9</v>
      </c>
      <c r="F74" s="110" t="s">
        <v>467</v>
      </c>
      <c r="G74" s="97" t="s">
        <v>468</v>
      </c>
      <c r="H74" s="58"/>
      <c r="I74" s="59"/>
      <c r="J74" s="59"/>
      <c r="K74" s="60"/>
      <c r="L74" s="13">
        <v>1</v>
      </c>
      <c r="M74" s="13">
        <v>1</v>
      </c>
      <c r="N74" s="13" t="s">
        <v>469</v>
      </c>
      <c r="O74" s="13" t="s">
        <v>33</v>
      </c>
      <c r="P74" s="52" t="s">
        <v>316</v>
      </c>
      <c r="Q74" s="11" t="s">
        <v>19</v>
      </c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53">
        <v>21443</v>
      </c>
      <c r="B75" s="274" t="s">
        <v>2408</v>
      </c>
      <c r="C75" s="111" t="s">
        <v>2455</v>
      </c>
      <c r="D75" s="56" t="s">
        <v>470</v>
      </c>
      <c r="E75" s="57">
        <v>9</v>
      </c>
      <c r="F75" s="110" t="s">
        <v>471</v>
      </c>
      <c r="G75" s="135" t="s">
        <v>472</v>
      </c>
      <c r="H75" s="58"/>
      <c r="I75" s="60">
        <v>280.60000000000002</v>
      </c>
      <c r="J75" s="60">
        <v>82.6</v>
      </c>
      <c r="K75" s="60"/>
      <c r="L75" s="13">
        <v>1</v>
      </c>
      <c r="M75" s="13">
        <v>1</v>
      </c>
      <c r="N75" s="13" t="s">
        <v>473</v>
      </c>
      <c r="O75" s="13" t="s">
        <v>44</v>
      </c>
      <c r="P75" s="52" t="s">
        <v>286</v>
      </c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53">
        <v>23322</v>
      </c>
      <c r="B76" s="274" t="s">
        <v>2414</v>
      </c>
      <c r="C76" s="111" t="s">
        <v>2455</v>
      </c>
      <c r="D76" s="56" t="s">
        <v>470</v>
      </c>
      <c r="E76" s="57">
        <v>9</v>
      </c>
      <c r="F76" s="110" t="s">
        <v>471</v>
      </c>
      <c r="G76" s="135" t="s">
        <v>474</v>
      </c>
      <c r="H76" s="58"/>
      <c r="I76" s="60"/>
      <c r="J76" s="60">
        <v>174.1</v>
      </c>
      <c r="K76" s="60"/>
      <c r="L76" s="13">
        <v>1</v>
      </c>
      <c r="M76" s="13">
        <v>1</v>
      </c>
      <c r="N76" s="13" t="s">
        <v>473</v>
      </c>
      <c r="O76" s="13" t="s">
        <v>44</v>
      </c>
      <c r="P76" s="52" t="s">
        <v>286</v>
      </c>
      <c r="Q76" s="11" t="s">
        <v>19</v>
      </c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53">
        <v>28159</v>
      </c>
      <c r="B77" s="281" t="s">
        <v>2410</v>
      </c>
      <c r="C77" s="111" t="s">
        <v>2456</v>
      </c>
      <c r="D77" s="122" t="s">
        <v>475</v>
      </c>
      <c r="E77" s="123">
        <v>9</v>
      </c>
      <c r="F77" s="146" t="s">
        <v>476</v>
      </c>
      <c r="G77" s="147" t="s">
        <v>477</v>
      </c>
      <c r="H77" s="147" t="s">
        <v>478</v>
      </c>
      <c r="I77" s="59"/>
      <c r="J77" s="59"/>
      <c r="K77" s="59"/>
      <c r="L77" s="16">
        <v>3</v>
      </c>
      <c r="M77" s="16">
        <v>1</v>
      </c>
      <c r="N77" s="16" t="s">
        <v>479</v>
      </c>
      <c r="O77" s="16" t="s">
        <v>171</v>
      </c>
      <c r="P77" s="62" t="s">
        <v>480</v>
      </c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71"/>
      <c r="B78" s="276" t="s">
        <v>2414</v>
      </c>
      <c r="C78" s="73" t="s">
        <v>2457</v>
      </c>
      <c r="D78" s="100" t="s">
        <v>445</v>
      </c>
      <c r="E78" s="75">
        <v>9</v>
      </c>
      <c r="F78" s="72" t="s">
        <v>481</v>
      </c>
      <c r="G78" s="76"/>
      <c r="H78" s="76"/>
      <c r="I78" s="60"/>
      <c r="J78" s="60"/>
      <c r="K78" s="60"/>
      <c r="L78" s="12"/>
      <c r="M78" s="12"/>
      <c r="N78" s="12"/>
      <c r="O78" s="12"/>
      <c r="P78" s="6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92"/>
      <c r="B79" s="279" t="s">
        <v>2410</v>
      </c>
      <c r="C79" s="94" t="s">
        <v>2458</v>
      </c>
      <c r="D79" s="95" t="s">
        <v>445</v>
      </c>
      <c r="E79" s="96">
        <v>9</v>
      </c>
      <c r="F79" s="93" t="s">
        <v>481</v>
      </c>
      <c r="G79" s="97"/>
      <c r="H79" s="97"/>
      <c r="I79" s="101"/>
      <c r="J79" s="84"/>
      <c r="K79" s="63"/>
      <c r="L79" s="14"/>
      <c r="M79" s="14"/>
      <c r="N79" s="14"/>
      <c r="O79" s="14"/>
      <c r="P79" s="64"/>
      <c r="Q79" s="11" t="s">
        <v>19</v>
      </c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48">
        <v>30005</v>
      </c>
      <c r="B80" s="286"/>
      <c r="C80" s="149" t="s">
        <v>482</v>
      </c>
      <c r="D80" s="150" t="s">
        <v>483</v>
      </c>
      <c r="E80" s="115">
        <v>20</v>
      </c>
      <c r="F80" s="151" t="s">
        <v>484</v>
      </c>
      <c r="G80" s="152" t="s">
        <v>485</v>
      </c>
      <c r="H80" s="117" t="s">
        <v>486</v>
      </c>
      <c r="I80" s="109"/>
      <c r="J80" s="109"/>
      <c r="K80" s="153"/>
      <c r="L80" s="16">
        <v>3</v>
      </c>
      <c r="M80" s="16">
        <v>1</v>
      </c>
      <c r="N80" s="16" t="s">
        <v>487</v>
      </c>
      <c r="O80" s="16" t="s">
        <v>97</v>
      </c>
      <c r="P80" s="62" t="s">
        <v>488</v>
      </c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65">
        <v>21007</v>
      </c>
      <c r="B81" s="282" t="s">
        <v>2408</v>
      </c>
      <c r="C81" s="121" t="s">
        <v>2459</v>
      </c>
      <c r="D81" s="122" t="s">
        <v>483</v>
      </c>
      <c r="E81" s="123">
        <v>20</v>
      </c>
      <c r="F81" s="120" t="s">
        <v>484</v>
      </c>
      <c r="G81" s="98" t="s">
        <v>485</v>
      </c>
      <c r="H81" s="98" t="s">
        <v>486</v>
      </c>
      <c r="I81" s="59"/>
      <c r="J81" s="59">
        <v>38</v>
      </c>
      <c r="K81" s="63"/>
      <c r="L81" s="17">
        <v>3</v>
      </c>
      <c r="M81" s="17">
        <v>1</v>
      </c>
      <c r="N81" s="17" t="s">
        <v>487</v>
      </c>
      <c r="O81" s="17" t="s">
        <v>97</v>
      </c>
      <c r="P81" s="136" t="s">
        <v>488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53">
        <v>21088</v>
      </c>
      <c r="B82" s="281" t="s">
        <v>2408</v>
      </c>
      <c r="C82" s="111" t="s">
        <v>2460</v>
      </c>
      <c r="D82" s="56" t="s">
        <v>489</v>
      </c>
      <c r="E82" s="57">
        <v>20</v>
      </c>
      <c r="F82" s="110" t="s">
        <v>490</v>
      </c>
      <c r="G82" s="58" t="s">
        <v>491</v>
      </c>
      <c r="H82" s="58" t="s">
        <v>492</v>
      </c>
      <c r="I82" s="59"/>
      <c r="J82" s="59">
        <v>90.7</v>
      </c>
      <c r="K82" s="59"/>
      <c r="L82" s="16">
        <v>3</v>
      </c>
      <c r="M82" s="16">
        <v>1</v>
      </c>
      <c r="N82" s="16" t="s">
        <v>493</v>
      </c>
      <c r="O82" s="16" t="s">
        <v>494</v>
      </c>
      <c r="P82" s="62" t="s">
        <v>30</v>
      </c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19">
        <v>21315</v>
      </c>
      <c r="B83" s="282" t="s">
        <v>2408</v>
      </c>
      <c r="C83" s="121" t="s">
        <v>2461</v>
      </c>
      <c r="D83" s="122" t="s">
        <v>495</v>
      </c>
      <c r="E83" s="123">
        <v>20</v>
      </c>
      <c r="F83" s="120" t="s">
        <v>496</v>
      </c>
      <c r="G83" s="124" t="s">
        <v>497</v>
      </c>
      <c r="H83" s="98" t="s">
        <v>498</v>
      </c>
      <c r="I83" s="59"/>
      <c r="J83" s="59">
        <v>155</v>
      </c>
      <c r="K83" s="63"/>
      <c r="L83" s="17">
        <v>3</v>
      </c>
      <c r="M83" s="17">
        <v>1</v>
      </c>
      <c r="N83" s="17" t="s">
        <v>41</v>
      </c>
      <c r="O83" s="17" t="s">
        <v>32</v>
      </c>
      <c r="P83" s="136" t="s">
        <v>42</v>
      </c>
      <c r="Q83" s="11" t="s">
        <v>19</v>
      </c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48">
        <v>30006</v>
      </c>
      <c r="B84" s="286"/>
      <c r="C84" s="149" t="s">
        <v>499</v>
      </c>
      <c r="D84" s="150" t="s">
        <v>500</v>
      </c>
      <c r="E84" s="115">
        <v>23</v>
      </c>
      <c r="F84" s="151" t="s">
        <v>501</v>
      </c>
      <c r="G84" s="152" t="s">
        <v>502</v>
      </c>
      <c r="H84" s="117" t="s">
        <v>503</v>
      </c>
      <c r="I84" s="109"/>
      <c r="J84" s="109"/>
      <c r="K84" s="153"/>
      <c r="L84" s="16">
        <v>3</v>
      </c>
      <c r="M84" s="16">
        <v>2</v>
      </c>
      <c r="N84" s="16" t="s">
        <v>504</v>
      </c>
      <c r="O84" s="16" t="s">
        <v>77</v>
      </c>
      <c r="P84" s="62" t="s">
        <v>71</v>
      </c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65">
        <v>21013</v>
      </c>
      <c r="B85" s="287" t="s">
        <v>2408</v>
      </c>
      <c r="C85" s="155" t="s">
        <v>2462</v>
      </c>
      <c r="D85" s="68" t="s">
        <v>505</v>
      </c>
      <c r="E85" s="69">
        <v>23</v>
      </c>
      <c r="F85" s="154" t="s">
        <v>506</v>
      </c>
      <c r="G85" s="70" t="s">
        <v>507</v>
      </c>
      <c r="H85" s="70" t="s">
        <v>508</v>
      </c>
      <c r="I85" s="59"/>
      <c r="J85" s="59">
        <v>128</v>
      </c>
      <c r="K85" s="63"/>
      <c r="L85" s="14">
        <v>1</v>
      </c>
      <c r="M85" s="14">
        <v>1</v>
      </c>
      <c r="N85" s="14" t="s">
        <v>509</v>
      </c>
      <c r="O85" s="14" t="s">
        <v>54</v>
      </c>
      <c r="P85" s="64" t="s">
        <v>71</v>
      </c>
      <c r="Q85" s="11" t="s">
        <v>19</v>
      </c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53">
        <v>21069</v>
      </c>
      <c r="B86" s="274" t="s">
        <v>2408</v>
      </c>
      <c r="C86" s="55" t="s">
        <v>2463</v>
      </c>
      <c r="D86" s="56" t="s">
        <v>510</v>
      </c>
      <c r="E86" s="57">
        <v>23</v>
      </c>
      <c r="F86" s="54" t="s">
        <v>511</v>
      </c>
      <c r="G86" s="58" t="s">
        <v>512</v>
      </c>
      <c r="H86" s="58" t="s">
        <v>513</v>
      </c>
      <c r="I86" s="59"/>
      <c r="J86" s="59">
        <v>107</v>
      </c>
      <c r="K86" s="60"/>
      <c r="L86" s="13">
        <v>1</v>
      </c>
      <c r="M86" s="13">
        <v>1</v>
      </c>
      <c r="N86" s="13" t="s">
        <v>514</v>
      </c>
      <c r="O86" s="13" t="s">
        <v>32</v>
      </c>
      <c r="P86" s="52" t="s">
        <v>63</v>
      </c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19">
        <v>21341</v>
      </c>
      <c r="B87" s="282" t="s">
        <v>2408</v>
      </c>
      <c r="C87" s="121" t="s">
        <v>2464</v>
      </c>
      <c r="D87" s="122" t="s">
        <v>515</v>
      </c>
      <c r="E87" s="123">
        <v>23</v>
      </c>
      <c r="F87" s="120" t="s">
        <v>516</v>
      </c>
      <c r="G87" s="124" t="s">
        <v>517</v>
      </c>
      <c r="H87" s="98" t="s">
        <v>518</v>
      </c>
      <c r="I87" s="59"/>
      <c r="J87" s="59">
        <v>69</v>
      </c>
      <c r="K87" s="59"/>
      <c r="L87" s="16">
        <v>3</v>
      </c>
      <c r="M87" s="16">
        <v>3</v>
      </c>
      <c r="N87" s="16" t="s">
        <v>519</v>
      </c>
      <c r="O87" s="16" t="s">
        <v>32</v>
      </c>
      <c r="P87" s="62" t="s">
        <v>151</v>
      </c>
      <c r="Q87" s="11" t="s">
        <v>19</v>
      </c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53">
        <v>21023</v>
      </c>
      <c r="B88" s="274" t="s">
        <v>2408</v>
      </c>
      <c r="C88" s="55" t="s">
        <v>2465</v>
      </c>
      <c r="D88" s="56" t="s">
        <v>520</v>
      </c>
      <c r="E88" s="57">
        <v>23</v>
      </c>
      <c r="F88" s="54" t="s">
        <v>521</v>
      </c>
      <c r="G88" s="58" t="s">
        <v>522</v>
      </c>
      <c r="H88" s="58" t="s">
        <v>523</v>
      </c>
      <c r="I88" s="59"/>
      <c r="J88" s="59">
        <v>115</v>
      </c>
      <c r="K88" s="63"/>
      <c r="L88" s="17">
        <v>3</v>
      </c>
      <c r="M88" s="17">
        <v>2</v>
      </c>
      <c r="N88" s="17" t="s">
        <v>504</v>
      </c>
      <c r="O88" s="17" t="s">
        <v>77</v>
      </c>
      <c r="P88" s="136" t="s">
        <v>71</v>
      </c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92">
        <v>23200</v>
      </c>
      <c r="B89" s="279" t="s">
        <v>2414</v>
      </c>
      <c r="C89" s="94" t="s">
        <v>2465</v>
      </c>
      <c r="D89" s="95" t="s">
        <v>500</v>
      </c>
      <c r="E89" s="96">
        <v>23</v>
      </c>
      <c r="F89" s="93" t="s">
        <v>524</v>
      </c>
      <c r="G89" s="97" t="s">
        <v>525</v>
      </c>
      <c r="H89" s="97" t="s">
        <v>526</v>
      </c>
      <c r="I89" s="59"/>
      <c r="J89" s="59">
        <v>259</v>
      </c>
      <c r="K89" s="63"/>
      <c r="L89" s="16">
        <v>3</v>
      </c>
      <c r="M89" s="16">
        <v>2</v>
      </c>
      <c r="N89" s="16" t="s">
        <v>504</v>
      </c>
      <c r="O89" s="16" t="s">
        <v>77</v>
      </c>
      <c r="P89" s="62" t="s">
        <v>71</v>
      </c>
      <c r="Q89" s="11" t="s">
        <v>19</v>
      </c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48">
        <v>30008</v>
      </c>
      <c r="B90" s="286"/>
      <c r="C90" s="149" t="s">
        <v>527</v>
      </c>
      <c r="D90" s="150" t="s">
        <v>528</v>
      </c>
      <c r="E90" s="115">
        <v>36</v>
      </c>
      <c r="F90" s="116" t="s">
        <v>529</v>
      </c>
      <c r="G90" s="152" t="s">
        <v>530</v>
      </c>
      <c r="H90" s="117" t="s">
        <v>531</v>
      </c>
      <c r="I90" s="109"/>
      <c r="J90" s="109"/>
      <c r="K90" s="153"/>
      <c r="L90" s="16">
        <v>5</v>
      </c>
      <c r="M90" s="16">
        <v>1</v>
      </c>
      <c r="N90" s="16" t="s">
        <v>532</v>
      </c>
      <c r="O90" s="16" t="s">
        <v>25</v>
      </c>
      <c r="P90" s="62" t="s">
        <v>533</v>
      </c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02">
        <v>21110</v>
      </c>
      <c r="B91" s="280" t="s">
        <v>2408</v>
      </c>
      <c r="C91" s="104" t="s">
        <v>2466</v>
      </c>
      <c r="D91" s="105" t="s">
        <v>534</v>
      </c>
      <c r="E91" s="106">
        <v>36</v>
      </c>
      <c r="F91" s="156" t="s">
        <v>535</v>
      </c>
      <c r="G91" s="118" t="s">
        <v>536</v>
      </c>
      <c r="H91" s="118" t="s">
        <v>537</v>
      </c>
      <c r="I91" s="59"/>
      <c r="J91" s="59">
        <v>114.2</v>
      </c>
      <c r="K91" s="63"/>
      <c r="L91" s="17">
        <v>1</v>
      </c>
      <c r="M91" s="17">
        <v>1</v>
      </c>
      <c r="N91" s="17" t="s">
        <v>158</v>
      </c>
      <c r="O91" s="17" t="s">
        <v>17</v>
      </c>
      <c r="P91" s="136" t="s">
        <v>141</v>
      </c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53">
        <v>21165</v>
      </c>
      <c r="B92" s="281" t="s">
        <v>2408</v>
      </c>
      <c r="C92" s="111" t="s">
        <v>2467</v>
      </c>
      <c r="D92" s="56" t="s">
        <v>538</v>
      </c>
      <c r="E92" s="57">
        <v>28</v>
      </c>
      <c r="F92" s="54" t="s">
        <v>539</v>
      </c>
      <c r="G92" s="58" t="s">
        <v>540</v>
      </c>
      <c r="H92" s="58" t="s">
        <v>541</v>
      </c>
      <c r="I92" s="59"/>
      <c r="J92" s="59">
        <v>101.5</v>
      </c>
      <c r="K92" s="59"/>
      <c r="L92" s="16">
        <v>3</v>
      </c>
      <c r="M92" s="16">
        <v>1</v>
      </c>
      <c r="N92" s="16" t="s">
        <v>542</v>
      </c>
      <c r="O92" s="16" t="s">
        <v>29</v>
      </c>
      <c r="P92" s="62" t="s">
        <v>222</v>
      </c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53">
        <v>21316</v>
      </c>
      <c r="B93" s="281" t="s">
        <v>2408</v>
      </c>
      <c r="C93" s="111" t="s">
        <v>2468</v>
      </c>
      <c r="D93" s="56" t="s">
        <v>543</v>
      </c>
      <c r="E93" s="57">
        <v>28</v>
      </c>
      <c r="F93" s="110" t="s">
        <v>544</v>
      </c>
      <c r="G93" s="58" t="s">
        <v>545</v>
      </c>
      <c r="H93" s="58" t="s">
        <v>546</v>
      </c>
      <c r="I93" s="59"/>
      <c r="J93" s="59">
        <v>99.8</v>
      </c>
      <c r="K93" s="63"/>
      <c r="L93" s="17">
        <v>1</v>
      </c>
      <c r="M93" s="17">
        <v>1</v>
      </c>
      <c r="N93" s="17" t="s">
        <v>547</v>
      </c>
      <c r="O93" s="17" t="s">
        <v>68</v>
      </c>
      <c r="P93" s="136" t="s">
        <v>154</v>
      </c>
      <c r="Q93" s="11" t="s">
        <v>19</v>
      </c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19">
        <v>21417</v>
      </c>
      <c r="B94" s="282" t="s">
        <v>2408</v>
      </c>
      <c r="C94" s="111" t="s">
        <v>2469</v>
      </c>
      <c r="D94" s="56" t="s">
        <v>548</v>
      </c>
      <c r="E94" s="123">
        <v>36</v>
      </c>
      <c r="F94" s="120" t="s">
        <v>549</v>
      </c>
      <c r="G94" s="98" t="s">
        <v>550</v>
      </c>
      <c r="H94" s="98" t="s">
        <v>551</v>
      </c>
      <c r="I94" s="59"/>
      <c r="J94" s="59">
        <v>98.7</v>
      </c>
      <c r="K94" s="59"/>
      <c r="L94" s="16">
        <v>3</v>
      </c>
      <c r="M94" s="16">
        <v>3</v>
      </c>
      <c r="N94" s="16" t="s">
        <v>143</v>
      </c>
      <c r="O94" s="16" t="s">
        <v>17</v>
      </c>
      <c r="P94" s="62" t="s">
        <v>27</v>
      </c>
      <c r="Q94" s="11" t="s">
        <v>19</v>
      </c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71">
        <v>21018</v>
      </c>
      <c r="B95" s="276" t="s">
        <v>2408</v>
      </c>
      <c r="C95" s="73" t="s">
        <v>2470</v>
      </c>
      <c r="D95" s="100" t="s">
        <v>552</v>
      </c>
      <c r="E95" s="75">
        <v>36</v>
      </c>
      <c r="F95" s="72" t="s">
        <v>553</v>
      </c>
      <c r="G95" s="76" t="s">
        <v>554</v>
      </c>
      <c r="H95" s="76" t="s">
        <v>555</v>
      </c>
      <c r="I95" s="60">
        <v>543.4</v>
      </c>
      <c r="J95" s="60">
        <v>125.7</v>
      </c>
      <c r="K95" s="60"/>
      <c r="L95" s="12">
        <v>3</v>
      </c>
      <c r="M95" s="12">
        <v>1</v>
      </c>
      <c r="N95" s="12" t="s">
        <v>86</v>
      </c>
      <c r="O95" s="12" t="s">
        <v>75</v>
      </c>
      <c r="P95" s="61" t="s">
        <v>556</v>
      </c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5">
        <v>23116</v>
      </c>
      <c r="B96" s="283" t="s">
        <v>2414</v>
      </c>
      <c r="C96" s="127" t="s">
        <v>2470</v>
      </c>
      <c r="D96" s="128" t="s">
        <v>552</v>
      </c>
      <c r="E96" s="129">
        <v>36</v>
      </c>
      <c r="F96" s="126" t="s">
        <v>553</v>
      </c>
      <c r="G96" s="130" t="s">
        <v>557</v>
      </c>
      <c r="H96" s="130" t="s">
        <v>555</v>
      </c>
      <c r="I96" s="63"/>
      <c r="J96" s="131">
        <v>319</v>
      </c>
      <c r="K96" s="131"/>
      <c r="L96" s="20">
        <v>3</v>
      </c>
      <c r="M96" s="20">
        <v>1</v>
      </c>
      <c r="N96" s="20" t="s">
        <v>86</v>
      </c>
      <c r="O96" s="20" t="s">
        <v>75</v>
      </c>
      <c r="P96" s="132" t="s">
        <v>556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78">
        <v>28006</v>
      </c>
      <c r="B97" s="288" t="s">
        <v>2410</v>
      </c>
      <c r="C97" s="158" t="s">
        <v>2470</v>
      </c>
      <c r="D97" s="159" t="s">
        <v>552</v>
      </c>
      <c r="E97" s="82">
        <v>36</v>
      </c>
      <c r="F97" s="157" t="s">
        <v>553</v>
      </c>
      <c r="G97" s="160" t="s">
        <v>558</v>
      </c>
      <c r="H97" s="83" t="s">
        <v>555</v>
      </c>
      <c r="I97" s="101"/>
      <c r="J97" s="101">
        <v>98.7</v>
      </c>
      <c r="K97" s="101"/>
      <c r="L97" s="18">
        <v>3</v>
      </c>
      <c r="M97" s="18">
        <v>1</v>
      </c>
      <c r="N97" s="18" t="s">
        <v>86</v>
      </c>
      <c r="O97" s="18" t="s">
        <v>75</v>
      </c>
      <c r="P97" s="85" t="s">
        <v>556</v>
      </c>
      <c r="Q97" s="11" t="s">
        <v>19</v>
      </c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71">
        <v>21392</v>
      </c>
      <c r="B98" s="276" t="s">
        <v>2408</v>
      </c>
      <c r="C98" s="73" t="s">
        <v>2471</v>
      </c>
      <c r="D98" s="100" t="s">
        <v>559</v>
      </c>
      <c r="E98" s="75">
        <v>36</v>
      </c>
      <c r="F98" s="72" t="s">
        <v>560</v>
      </c>
      <c r="G98" s="76" t="s">
        <v>561</v>
      </c>
      <c r="H98" s="76" t="s">
        <v>562</v>
      </c>
      <c r="I98" s="60">
        <v>270.89999999999998</v>
      </c>
      <c r="J98" s="60">
        <v>86.8</v>
      </c>
      <c r="K98" s="60"/>
      <c r="L98" s="12">
        <v>3</v>
      </c>
      <c r="M98" s="12">
        <v>1</v>
      </c>
      <c r="N98" s="12" t="s">
        <v>563</v>
      </c>
      <c r="O98" s="12" t="s">
        <v>44</v>
      </c>
      <c r="P98" s="61" t="s">
        <v>144</v>
      </c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5">
        <v>23245</v>
      </c>
      <c r="B99" s="283" t="s">
        <v>2414</v>
      </c>
      <c r="C99" s="127" t="s">
        <v>2471</v>
      </c>
      <c r="D99" s="128" t="s">
        <v>559</v>
      </c>
      <c r="E99" s="129">
        <v>36</v>
      </c>
      <c r="F99" s="126" t="s">
        <v>560</v>
      </c>
      <c r="G99" s="130" t="s">
        <v>564</v>
      </c>
      <c r="H99" s="130" t="s">
        <v>562</v>
      </c>
      <c r="I99" s="63"/>
      <c r="J99" s="131">
        <v>146.69999999999999</v>
      </c>
      <c r="K99" s="131"/>
      <c r="L99" s="20">
        <v>3</v>
      </c>
      <c r="M99" s="20">
        <v>1</v>
      </c>
      <c r="N99" s="20" t="s">
        <v>563</v>
      </c>
      <c r="O99" s="20" t="s">
        <v>44</v>
      </c>
      <c r="P99" s="132" t="s">
        <v>144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78">
        <v>28069</v>
      </c>
      <c r="B100" s="288" t="s">
        <v>2410</v>
      </c>
      <c r="C100" s="158" t="s">
        <v>2471</v>
      </c>
      <c r="D100" s="159" t="s">
        <v>559</v>
      </c>
      <c r="E100" s="82">
        <v>36</v>
      </c>
      <c r="F100" s="157" t="s">
        <v>560</v>
      </c>
      <c r="G100" s="160" t="s">
        <v>565</v>
      </c>
      <c r="H100" s="83" t="s">
        <v>562</v>
      </c>
      <c r="I100" s="101"/>
      <c r="J100" s="101">
        <v>37.4</v>
      </c>
      <c r="K100" s="101"/>
      <c r="L100" s="18">
        <v>3</v>
      </c>
      <c r="M100" s="18">
        <v>1</v>
      </c>
      <c r="N100" s="18" t="s">
        <v>563</v>
      </c>
      <c r="O100" s="18" t="s">
        <v>44</v>
      </c>
      <c r="P100" s="85" t="s">
        <v>144</v>
      </c>
      <c r="Q100" s="11" t="s">
        <v>19</v>
      </c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71">
        <v>21466</v>
      </c>
      <c r="B101" s="276" t="s">
        <v>2408</v>
      </c>
      <c r="C101" s="73" t="s">
        <v>2472</v>
      </c>
      <c r="D101" s="100" t="s">
        <v>566</v>
      </c>
      <c r="E101" s="75">
        <v>28</v>
      </c>
      <c r="F101" s="72" t="s">
        <v>567</v>
      </c>
      <c r="G101" s="76"/>
      <c r="H101" s="76"/>
      <c r="I101" s="60"/>
      <c r="J101" s="60"/>
      <c r="K101" s="60"/>
      <c r="L101" s="12">
        <v>1</v>
      </c>
      <c r="M101" s="12">
        <v>1</v>
      </c>
      <c r="N101" s="12" t="s">
        <v>568</v>
      </c>
      <c r="O101" s="12" t="s">
        <v>162</v>
      </c>
      <c r="P101" s="61" t="s">
        <v>569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92">
        <v>28160</v>
      </c>
      <c r="B102" s="279" t="s">
        <v>2410</v>
      </c>
      <c r="C102" s="94" t="s">
        <v>2473</v>
      </c>
      <c r="D102" s="95" t="s">
        <v>566</v>
      </c>
      <c r="E102" s="96">
        <v>28</v>
      </c>
      <c r="F102" s="93" t="s">
        <v>567</v>
      </c>
      <c r="G102" s="97"/>
      <c r="H102" s="97"/>
      <c r="I102" s="101"/>
      <c r="J102" s="84"/>
      <c r="K102" s="84"/>
      <c r="L102" s="18">
        <v>1</v>
      </c>
      <c r="M102" s="18">
        <v>1</v>
      </c>
      <c r="N102" s="18" t="s">
        <v>568</v>
      </c>
      <c r="O102" s="18" t="s">
        <v>162</v>
      </c>
      <c r="P102" s="85" t="s">
        <v>569</v>
      </c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61">
        <v>30009</v>
      </c>
      <c r="B103" s="289"/>
      <c r="C103" s="162" t="s">
        <v>570</v>
      </c>
      <c r="D103" s="163" t="s">
        <v>571</v>
      </c>
      <c r="E103" s="47">
        <v>38</v>
      </c>
      <c r="F103" s="164" t="s">
        <v>572</v>
      </c>
      <c r="G103" s="165" t="s">
        <v>573</v>
      </c>
      <c r="H103" s="49" t="s">
        <v>574</v>
      </c>
      <c r="I103" s="109"/>
      <c r="J103" s="109"/>
      <c r="K103" s="166"/>
      <c r="L103" s="17">
        <v>1</v>
      </c>
      <c r="M103" s="17">
        <v>0</v>
      </c>
      <c r="N103" s="17" t="s">
        <v>575</v>
      </c>
      <c r="O103" s="17" t="s">
        <v>29</v>
      </c>
      <c r="P103" s="136" t="s">
        <v>67</v>
      </c>
      <c r="Q103" s="11" t="s">
        <v>19</v>
      </c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71">
        <v>21058</v>
      </c>
      <c r="B104" s="276" t="s">
        <v>2408</v>
      </c>
      <c r="C104" s="73" t="s">
        <v>2474</v>
      </c>
      <c r="D104" s="100" t="s">
        <v>576</v>
      </c>
      <c r="E104" s="75">
        <v>38</v>
      </c>
      <c r="F104" s="72" t="s">
        <v>577</v>
      </c>
      <c r="G104" s="76" t="s">
        <v>578</v>
      </c>
      <c r="H104" s="76" t="s">
        <v>579</v>
      </c>
      <c r="I104" s="60">
        <v>141</v>
      </c>
      <c r="J104" s="60">
        <v>97</v>
      </c>
      <c r="K104" s="60"/>
      <c r="L104" s="12">
        <v>3</v>
      </c>
      <c r="M104" s="12">
        <v>1</v>
      </c>
      <c r="N104" s="12" t="s">
        <v>580</v>
      </c>
      <c r="O104" s="12" t="s">
        <v>44</v>
      </c>
      <c r="P104" s="61" t="s">
        <v>56</v>
      </c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92">
        <v>28104</v>
      </c>
      <c r="B105" s="279" t="s">
        <v>2410</v>
      </c>
      <c r="C105" s="94" t="s">
        <v>2474</v>
      </c>
      <c r="D105" s="95" t="s">
        <v>576</v>
      </c>
      <c r="E105" s="96">
        <v>38</v>
      </c>
      <c r="F105" s="93" t="s">
        <v>577</v>
      </c>
      <c r="G105" s="97" t="s">
        <v>581</v>
      </c>
      <c r="H105" s="97" t="s">
        <v>579</v>
      </c>
      <c r="I105" s="101"/>
      <c r="J105" s="84">
        <v>43.96</v>
      </c>
      <c r="K105" s="84"/>
      <c r="L105" s="18">
        <v>3</v>
      </c>
      <c r="M105" s="18">
        <v>1</v>
      </c>
      <c r="N105" s="18" t="s">
        <v>580</v>
      </c>
      <c r="O105" s="18" t="s">
        <v>44</v>
      </c>
      <c r="P105" s="85" t="s">
        <v>56</v>
      </c>
      <c r="Q105" s="11"/>
      <c r="R105" s="23">
        <v>14002</v>
      </c>
      <c r="S105" s="11" t="s">
        <v>81</v>
      </c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71">
        <v>21082</v>
      </c>
      <c r="B106" s="276" t="s">
        <v>2408</v>
      </c>
      <c r="C106" s="73" t="s">
        <v>2475</v>
      </c>
      <c r="D106" s="100" t="s">
        <v>582</v>
      </c>
      <c r="E106" s="75">
        <v>38</v>
      </c>
      <c r="F106" s="72" t="s">
        <v>583</v>
      </c>
      <c r="G106" s="76" t="s">
        <v>584</v>
      </c>
      <c r="H106" s="76" t="s">
        <v>585</v>
      </c>
      <c r="I106" s="60">
        <v>367</v>
      </c>
      <c r="J106" s="60">
        <v>125</v>
      </c>
      <c r="K106" s="60"/>
      <c r="L106" s="12">
        <v>1</v>
      </c>
      <c r="M106" s="12">
        <v>1</v>
      </c>
      <c r="N106" s="12" t="s">
        <v>586</v>
      </c>
      <c r="O106" s="12" t="s">
        <v>17</v>
      </c>
      <c r="P106" s="61" t="s">
        <v>32</v>
      </c>
      <c r="Q106" s="11"/>
      <c r="R106" s="23">
        <v>12032</v>
      </c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92">
        <v>23013</v>
      </c>
      <c r="B107" s="279" t="s">
        <v>2414</v>
      </c>
      <c r="C107" s="94" t="s">
        <v>2475</v>
      </c>
      <c r="D107" s="95" t="s">
        <v>582</v>
      </c>
      <c r="E107" s="96">
        <v>38</v>
      </c>
      <c r="F107" s="93" t="s">
        <v>583</v>
      </c>
      <c r="G107" s="97" t="s">
        <v>587</v>
      </c>
      <c r="H107" s="97" t="s">
        <v>588</v>
      </c>
      <c r="I107" s="101"/>
      <c r="J107" s="84">
        <v>242</v>
      </c>
      <c r="K107" s="84"/>
      <c r="L107" s="18">
        <v>1</v>
      </c>
      <c r="M107" s="18">
        <v>1</v>
      </c>
      <c r="N107" s="18" t="s">
        <v>586</v>
      </c>
      <c r="O107" s="18" t="s">
        <v>17</v>
      </c>
      <c r="P107" s="85" t="s">
        <v>32</v>
      </c>
      <c r="Q107" s="11" t="s">
        <v>19</v>
      </c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71">
        <v>21112</v>
      </c>
      <c r="B108" s="276" t="s">
        <v>2408</v>
      </c>
      <c r="C108" s="73" t="s">
        <v>2476</v>
      </c>
      <c r="D108" s="100" t="s">
        <v>589</v>
      </c>
      <c r="E108" s="75">
        <v>38</v>
      </c>
      <c r="F108" s="72" t="s">
        <v>590</v>
      </c>
      <c r="G108" s="76" t="s">
        <v>591</v>
      </c>
      <c r="H108" s="76" t="s">
        <v>592</v>
      </c>
      <c r="I108" s="60">
        <v>272.10000000000002</v>
      </c>
      <c r="J108" s="60">
        <v>98.2</v>
      </c>
      <c r="K108" s="60"/>
      <c r="L108" s="12">
        <v>1</v>
      </c>
      <c r="M108" s="12">
        <v>1</v>
      </c>
      <c r="N108" s="12" t="s">
        <v>593</v>
      </c>
      <c r="O108" s="12" t="s">
        <v>66</v>
      </c>
      <c r="P108" s="61" t="s">
        <v>594</v>
      </c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92">
        <v>23024</v>
      </c>
      <c r="B109" s="279" t="s">
        <v>2414</v>
      </c>
      <c r="C109" s="94" t="s">
        <v>2476</v>
      </c>
      <c r="D109" s="95" t="s">
        <v>589</v>
      </c>
      <c r="E109" s="96">
        <v>38</v>
      </c>
      <c r="F109" s="93" t="s">
        <v>590</v>
      </c>
      <c r="G109" s="97" t="s">
        <v>595</v>
      </c>
      <c r="H109" s="97" t="s">
        <v>592</v>
      </c>
      <c r="I109" s="101"/>
      <c r="J109" s="84">
        <v>173.9</v>
      </c>
      <c r="K109" s="84"/>
      <c r="L109" s="18">
        <v>1</v>
      </c>
      <c r="M109" s="18">
        <v>1</v>
      </c>
      <c r="N109" s="18" t="s">
        <v>593</v>
      </c>
      <c r="O109" s="18" t="s">
        <v>66</v>
      </c>
      <c r="P109" s="85" t="s">
        <v>594</v>
      </c>
      <c r="Q109" s="11" t="s">
        <v>19</v>
      </c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53">
        <v>21143</v>
      </c>
      <c r="B110" s="281" t="s">
        <v>2408</v>
      </c>
      <c r="C110" s="111" t="s">
        <v>2477</v>
      </c>
      <c r="D110" s="56" t="s">
        <v>596</v>
      </c>
      <c r="E110" s="57">
        <v>40</v>
      </c>
      <c r="F110" s="110" t="s">
        <v>597</v>
      </c>
      <c r="G110" s="58" t="s">
        <v>598</v>
      </c>
      <c r="H110" s="58" t="s">
        <v>599</v>
      </c>
      <c r="I110" s="59"/>
      <c r="J110" s="59">
        <v>130</v>
      </c>
      <c r="K110" s="63"/>
      <c r="L110" s="14">
        <v>1</v>
      </c>
      <c r="M110" s="14">
        <v>1</v>
      </c>
      <c r="N110" s="14" t="s">
        <v>600</v>
      </c>
      <c r="O110" s="14" t="s">
        <v>35</v>
      </c>
      <c r="P110" s="64" t="s">
        <v>95</v>
      </c>
      <c r="Q110" s="11" t="s">
        <v>19</v>
      </c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71">
        <v>21147</v>
      </c>
      <c r="B111" s="276" t="s">
        <v>2408</v>
      </c>
      <c r="C111" s="73" t="s">
        <v>2478</v>
      </c>
      <c r="D111" s="100" t="s">
        <v>601</v>
      </c>
      <c r="E111" s="75">
        <v>40</v>
      </c>
      <c r="F111" s="72" t="s">
        <v>602</v>
      </c>
      <c r="G111" s="76" t="s">
        <v>603</v>
      </c>
      <c r="H111" s="76" t="s">
        <v>604</v>
      </c>
      <c r="I111" s="60">
        <v>209.3</v>
      </c>
      <c r="J111" s="60">
        <v>91.1</v>
      </c>
      <c r="K111" s="60"/>
      <c r="L111" s="12">
        <v>4</v>
      </c>
      <c r="M111" s="12">
        <v>1</v>
      </c>
      <c r="N111" s="12" t="s">
        <v>605</v>
      </c>
      <c r="O111" s="12" t="s">
        <v>68</v>
      </c>
      <c r="P111" s="61" t="s">
        <v>130</v>
      </c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92">
        <v>23039</v>
      </c>
      <c r="B112" s="279" t="s">
        <v>2414</v>
      </c>
      <c r="C112" s="94" t="s">
        <v>2478</v>
      </c>
      <c r="D112" s="95" t="s">
        <v>601</v>
      </c>
      <c r="E112" s="96">
        <v>40</v>
      </c>
      <c r="F112" s="93" t="s">
        <v>602</v>
      </c>
      <c r="G112" s="97" t="s">
        <v>606</v>
      </c>
      <c r="H112" s="97" t="s">
        <v>604</v>
      </c>
      <c r="I112" s="101"/>
      <c r="J112" s="84">
        <v>118.2</v>
      </c>
      <c r="K112" s="63"/>
      <c r="L112" s="14">
        <v>4</v>
      </c>
      <c r="M112" s="14">
        <v>1</v>
      </c>
      <c r="N112" s="14" t="s">
        <v>605</v>
      </c>
      <c r="O112" s="14" t="s">
        <v>68</v>
      </c>
      <c r="P112" s="64" t="s">
        <v>130</v>
      </c>
      <c r="Q112" s="11" t="s">
        <v>19</v>
      </c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71">
        <v>21148</v>
      </c>
      <c r="B113" s="276" t="s">
        <v>2408</v>
      </c>
      <c r="C113" s="73" t="s">
        <v>2479</v>
      </c>
      <c r="D113" s="100" t="s">
        <v>607</v>
      </c>
      <c r="E113" s="75">
        <v>40</v>
      </c>
      <c r="F113" s="72" t="s">
        <v>608</v>
      </c>
      <c r="G113" s="76" t="s">
        <v>609</v>
      </c>
      <c r="H113" s="76" t="s">
        <v>610</v>
      </c>
      <c r="I113" s="60">
        <v>367</v>
      </c>
      <c r="J113" s="60">
        <v>107</v>
      </c>
      <c r="K113" s="60"/>
      <c r="L113" s="12">
        <v>3</v>
      </c>
      <c r="M113" s="12">
        <v>1</v>
      </c>
      <c r="N113" s="12" t="s">
        <v>296</v>
      </c>
      <c r="O113" s="12" t="s">
        <v>17</v>
      </c>
      <c r="P113" s="61" t="s">
        <v>63</v>
      </c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92">
        <v>23041</v>
      </c>
      <c r="B114" s="279" t="s">
        <v>2414</v>
      </c>
      <c r="C114" s="94" t="s">
        <v>2479</v>
      </c>
      <c r="D114" s="95" t="s">
        <v>607</v>
      </c>
      <c r="E114" s="96">
        <v>40</v>
      </c>
      <c r="F114" s="93" t="s">
        <v>608</v>
      </c>
      <c r="G114" s="97" t="s">
        <v>611</v>
      </c>
      <c r="H114" s="97" t="s">
        <v>610</v>
      </c>
      <c r="I114" s="101"/>
      <c r="J114" s="84">
        <v>260</v>
      </c>
      <c r="K114" s="63"/>
      <c r="L114" s="14">
        <v>3</v>
      </c>
      <c r="M114" s="14">
        <v>1</v>
      </c>
      <c r="N114" s="14" t="s">
        <v>296</v>
      </c>
      <c r="O114" s="14" t="s">
        <v>17</v>
      </c>
      <c r="P114" s="64" t="s">
        <v>63</v>
      </c>
      <c r="Q114" s="11" t="s">
        <v>19</v>
      </c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71">
        <v>21149</v>
      </c>
      <c r="B115" s="276" t="s">
        <v>2408</v>
      </c>
      <c r="C115" s="73" t="s">
        <v>2480</v>
      </c>
      <c r="D115" s="100" t="s">
        <v>612</v>
      </c>
      <c r="E115" s="75">
        <v>43</v>
      </c>
      <c r="F115" s="72" t="s">
        <v>613</v>
      </c>
      <c r="G115" s="76" t="s">
        <v>614</v>
      </c>
      <c r="H115" s="76" t="s">
        <v>615</v>
      </c>
      <c r="I115" s="60">
        <v>345</v>
      </c>
      <c r="J115" s="60">
        <v>106</v>
      </c>
      <c r="K115" s="60"/>
      <c r="L115" s="12">
        <v>3</v>
      </c>
      <c r="M115" s="12">
        <v>1</v>
      </c>
      <c r="N115" s="12" t="s">
        <v>53</v>
      </c>
      <c r="O115" s="12" t="s">
        <v>66</v>
      </c>
      <c r="P115" s="61" t="s">
        <v>101</v>
      </c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92">
        <v>23042</v>
      </c>
      <c r="B116" s="279" t="s">
        <v>2414</v>
      </c>
      <c r="C116" s="94" t="s">
        <v>2480</v>
      </c>
      <c r="D116" s="95" t="s">
        <v>612</v>
      </c>
      <c r="E116" s="96">
        <v>43</v>
      </c>
      <c r="F116" s="93" t="s">
        <v>613</v>
      </c>
      <c r="G116" s="97" t="s">
        <v>616</v>
      </c>
      <c r="H116" s="97" t="s">
        <v>615</v>
      </c>
      <c r="I116" s="101"/>
      <c r="J116" s="84">
        <v>239</v>
      </c>
      <c r="K116" s="63"/>
      <c r="L116" s="14">
        <v>3</v>
      </c>
      <c r="M116" s="14">
        <v>1</v>
      </c>
      <c r="N116" s="14" t="s">
        <v>53</v>
      </c>
      <c r="O116" s="14" t="s">
        <v>66</v>
      </c>
      <c r="P116" s="64" t="s">
        <v>101</v>
      </c>
      <c r="Q116" s="11" t="s">
        <v>19</v>
      </c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71">
        <v>21192</v>
      </c>
      <c r="B117" s="276" t="s">
        <v>2408</v>
      </c>
      <c r="C117" s="73" t="s">
        <v>2481</v>
      </c>
      <c r="D117" s="100" t="s">
        <v>617</v>
      </c>
      <c r="E117" s="75">
        <v>43</v>
      </c>
      <c r="F117" s="72" t="s">
        <v>618</v>
      </c>
      <c r="G117" s="76" t="s">
        <v>619</v>
      </c>
      <c r="H117" s="76" t="s">
        <v>620</v>
      </c>
      <c r="I117" s="60">
        <v>232</v>
      </c>
      <c r="J117" s="60">
        <v>92</v>
      </c>
      <c r="K117" s="60"/>
      <c r="L117" s="12">
        <v>3</v>
      </c>
      <c r="M117" s="12">
        <v>1</v>
      </c>
      <c r="N117" s="12" t="s">
        <v>621</v>
      </c>
      <c r="O117" s="12" t="s">
        <v>54</v>
      </c>
      <c r="P117" s="61" t="s">
        <v>128</v>
      </c>
      <c r="Q117" s="11" t="s">
        <v>19</v>
      </c>
      <c r="R117" s="11" t="s">
        <v>88</v>
      </c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92">
        <v>23073</v>
      </c>
      <c r="B118" s="279" t="s">
        <v>2414</v>
      </c>
      <c r="C118" s="94" t="s">
        <v>2481</v>
      </c>
      <c r="D118" s="95" t="s">
        <v>617</v>
      </c>
      <c r="E118" s="96">
        <v>43</v>
      </c>
      <c r="F118" s="93" t="s">
        <v>618</v>
      </c>
      <c r="G118" s="97" t="s">
        <v>622</v>
      </c>
      <c r="H118" s="97" t="s">
        <v>620</v>
      </c>
      <c r="I118" s="101"/>
      <c r="J118" s="84">
        <v>140</v>
      </c>
      <c r="K118" s="63"/>
      <c r="L118" s="17">
        <v>3</v>
      </c>
      <c r="M118" s="17">
        <v>1</v>
      </c>
      <c r="N118" s="17" t="s">
        <v>621</v>
      </c>
      <c r="O118" s="17" t="s">
        <v>54</v>
      </c>
      <c r="P118" s="136" t="s">
        <v>128</v>
      </c>
      <c r="Q118" s="11" t="s">
        <v>19</v>
      </c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71">
        <v>21195</v>
      </c>
      <c r="B119" s="276" t="s">
        <v>2408</v>
      </c>
      <c r="C119" s="73" t="s">
        <v>2482</v>
      </c>
      <c r="D119" s="100" t="s">
        <v>623</v>
      </c>
      <c r="E119" s="75">
        <v>38</v>
      </c>
      <c r="F119" s="72" t="s">
        <v>624</v>
      </c>
      <c r="G119" s="76" t="s">
        <v>625</v>
      </c>
      <c r="H119" s="76" t="s">
        <v>626</v>
      </c>
      <c r="I119" s="60">
        <v>322</v>
      </c>
      <c r="J119" s="60">
        <v>118</v>
      </c>
      <c r="K119" s="60"/>
      <c r="L119" s="12">
        <v>1</v>
      </c>
      <c r="M119" s="12">
        <v>1</v>
      </c>
      <c r="N119" s="12" t="s">
        <v>85</v>
      </c>
      <c r="O119" s="12" t="s">
        <v>32</v>
      </c>
      <c r="P119" s="61" t="s">
        <v>84</v>
      </c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5">
        <v>23117</v>
      </c>
      <c r="B120" s="283" t="s">
        <v>2414</v>
      </c>
      <c r="C120" s="127" t="s">
        <v>2482</v>
      </c>
      <c r="D120" s="128" t="s">
        <v>623</v>
      </c>
      <c r="E120" s="129">
        <v>38</v>
      </c>
      <c r="F120" s="126" t="s">
        <v>624</v>
      </c>
      <c r="G120" s="130" t="s">
        <v>627</v>
      </c>
      <c r="H120" s="130" t="s">
        <v>628</v>
      </c>
      <c r="I120" s="63"/>
      <c r="J120" s="131">
        <v>204</v>
      </c>
      <c r="K120" s="131"/>
      <c r="L120" s="20">
        <v>1</v>
      </c>
      <c r="M120" s="20">
        <v>1</v>
      </c>
      <c r="N120" s="20" t="s">
        <v>85</v>
      </c>
      <c r="O120" s="20" t="s">
        <v>32</v>
      </c>
      <c r="P120" s="132" t="s">
        <v>84</v>
      </c>
      <c r="Q120" s="11" t="s">
        <v>19</v>
      </c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92">
        <v>28120</v>
      </c>
      <c r="B121" s="279" t="s">
        <v>2410</v>
      </c>
      <c r="C121" s="94" t="s">
        <v>2482</v>
      </c>
      <c r="D121" s="95" t="s">
        <v>623</v>
      </c>
      <c r="E121" s="96">
        <v>38</v>
      </c>
      <c r="F121" s="93" t="s">
        <v>624</v>
      </c>
      <c r="G121" s="97" t="s">
        <v>629</v>
      </c>
      <c r="H121" s="97" t="s">
        <v>628</v>
      </c>
      <c r="I121" s="101"/>
      <c r="J121" s="84"/>
      <c r="K121" s="84"/>
      <c r="L121" s="18">
        <v>1</v>
      </c>
      <c r="M121" s="18">
        <v>1</v>
      </c>
      <c r="N121" s="18" t="s">
        <v>85</v>
      </c>
      <c r="O121" s="18" t="s">
        <v>32</v>
      </c>
      <c r="P121" s="85" t="s">
        <v>84</v>
      </c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71">
        <v>21232</v>
      </c>
      <c r="B122" s="276" t="s">
        <v>2408</v>
      </c>
      <c r="C122" s="73" t="s">
        <v>2483</v>
      </c>
      <c r="D122" s="100" t="s">
        <v>630</v>
      </c>
      <c r="E122" s="75">
        <v>44</v>
      </c>
      <c r="F122" s="72" t="s">
        <v>631</v>
      </c>
      <c r="G122" s="76" t="s">
        <v>632</v>
      </c>
      <c r="H122" s="76" t="s">
        <v>633</v>
      </c>
      <c r="I122" s="60">
        <v>682</v>
      </c>
      <c r="J122" s="60">
        <v>136</v>
      </c>
      <c r="K122" s="60"/>
      <c r="L122" s="12">
        <v>3</v>
      </c>
      <c r="M122" s="12">
        <v>1</v>
      </c>
      <c r="N122" s="12" t="s">
        <v>634</v>
      </c>
      <c r="O122" s="12" t="s">
        <v>68</v>
      </c>
      <c r="P122" s="61" t="s">
        <v>141</v>
      </c>
      <c r="Q122" s="11" t="s">
        <v>19</v>
      </c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5">
        <v>23109</v>
      </c>
      <c r="B123" s="283" t="s">
        <v>2414</v>
      </c>
      <c r="C123" s="127" t="s">
        <v>2483</v>
      </c>
      <c r="D123" s="128" t="s">
        <v>630</v>
      </c>
      <c r="E123" s="129">
        <v>44</v>
      </c>
      <c r="F123" s="126" t="s">
        <v>635</v>
      </c>
      <c r="G123" s="130" t="s">
        <v>636</v>
      </c>
      <c r="H123" s="130" t="s">
        <v>633</v>
      </c>
      <c r="I123" s="63"/>
      <c r="J123" s="99">
        <v>417</v>
      </c>
      <c r="K123" s="99"/>
      <c r="L123" s="20">
        <v>3</v>
      </c>
      <c r="M123" s="20">
        <v>1</v>
      </c>
      <c r="N123" s="20" t="s">
        <v>634</v>
      </c>
      <c r="O123" s="20" t="s">
        <v>68</v>
      </c>
      <c r="P123" s="132" t="s">
        <v>141</v>
      </c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78">
        <v>28003</v>
      </c>
      <c r="B124" s="288" t="s">
        <v>2410</v>
      </c>
      <c r="C124" s="158" t="s">
        <v>2483</v>
      </c>
      <c r="D124" s="159" t="s">
        <v>630</v>
      </c>
      <c r="E124" s="82">
        <v>44</v>
      </c>
      <c r="F124" s="157" t="s">
        <v>635</v>
      </c>
      <c r="G124" s="160" t="s">
        <v>637</v>
      </c>
      <c r="H124" s="83" t="s">
        <v>633</v>
      </c>
      <c r="I124" s="101"/>
      <c r="J124" s="84">
        <v>129</v>
      </c>
      <c r="K124" s="84"/>
      <c r="L124" s="18">
        <v>3</v>
      </c>
      <c r="M124" s="18">
        <v>1</v>
      </c>
      <c r="N124" s="18" t="s">
        <v>634</v>
      </c>
      <c r="O124" s="18" t="s">
        <v>68</v>
      </c>
      <c r="P124" s="85" t="s">
        <v>141</v>
      </c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71">
        <v>21241</v>
      </c>
      <c r="B125" s="276" t="s">
        <v>2408</v>
      </c>
      <c r="C125" s="73" t="s">
        <v>2484</v>
      </c>
      <c r="D125" s="100" t="s">
        <v>638</v>
      </c>
      <c r="E125" s="75">
        <v>38</v>
      </c>
      <c r="F125" s="72" t="s">
        <v>639</v>
      </c>
      <c r="G125" s="76" t="s">
        <v>640</v>
      </c>
      <c r="H125" s="76" t="s">
        <v>641</v>
      </c>
      <c r="I125" s="60">
        <v>252.6</v>
      </c>
      <c r="J125" s="60">
        <v>79.099999999999994</v>
      </c>
      <c r="K125" s="63"/>
      <c r="L125" s="14">
        <v>5</v>
      </c>
      <c r="M125" s="14">
        <v>1</v>
      </c>
      <c r="N125" s="14" t="s">
        <v>150</v>
      </c>
      <c r="O125" s="14" t="s">
        <v>54</v>
      </c>
      <c r="P125" s="64" t="s">
        <v>99</v>
      </c>
      <c r="Q125" s="11" t="s">
        <v>19</v>
      </c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92">
        <v>28065</v>
      </c>
      <c r="B126" s="279" t="s">
        <v>2410</v>
      </c>
      <c r="C126" s="94" t="s">
        <v>2484</v>
      </c>
      <c r="D126" s="95" t="s">
        <v>638</v>
      </c>
      <c r="E126" s="96">
        <v>38</v>
      </c>
      <c r="F126" s="93" t="s">
        <v>642</v>
      </c>
      <c r="G126" s="97" t="s">
        <v>643</v>
      </c>
      <c r="H126" s="97" t="s">
        <v>644</v>
      </c>
      <c r="I126" s="101"/>
      <c r="J126" s="84">
        <v>59.8</v>
      </c>
      <c r="K126" s="63"/>
      <c r="L126" s="17">
        <v>5</v>
      </c>
      <c r="M126" s="17">
        <v>1</v>
      </c>
      <c r="N126" s="17" t="s">
        <v>150</v>
      </c>
      <c r="O126" s="17" t="s">
        <v>54</v>
      </c>
      <c r="P126" s="136" t="s">
        <v>99</v>
      </c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71">
        <v>21251</v>
      </c>
      <c r="B127" s="276" t="s">
        <v>2408</v>
      </c>
      <c r="C127" s="73" t="s">
        <v>2485</v>
      </c>
      <c r="D127" s="100" t="s">
        <v>645</v>
      </c>
      <c r="E127" s="75">
        <v>41</v>
      </c>
      <c r="F127" s="72" t="s">
        <v>646</v>
      </c>
      <c r="G127" s="76" t="s">
        <v>647</v>
      </c>
      <c r="H127" s="76" t="s">
        <v>648</v>
      </c>
      <c r="I127" s="60">
        <v>518</v>
      </c>
      <c r="J127" s="60">
        <v>135</v>
      </c>
      <c r="K127" s="60"/>
      <c r="L127" s="12">
        <v>2</v>
      </c>
      <c r="M127" s="12">
        <v>1</v>
      </c>
      <c r="N127" s="12" t="s">
        <v>649</v>
      </c>
      <c r="O127" s="12" t="s">
        <v>650</v>
      </c>
      <c r="P127" s="61" t="s">
        <v>651</v>
      </c>
      <c r="Q127" s="11" t="s">
        <v>19</v>
      </c>
      <c r="R127" s="11" t="s">
        <v>91</v>
      </c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5">
        <v>23131</v>
      </c>
      <c r="B128" s="283" t="s">
        <v>2414</v>
      </c>
      <c r="C128" s="127" t="s">
        <v>2485</v>
      </c>
      <c r="D128" s="128" t="s">
        <v>645</v>
      </c>
      <c r="E128" s="129">
        <v>41</v>
      </c>
      <c r="F128" s="126" t="s">
        <v>652</v>
      </c>
      <c r="G128" s="130" t="s">
        <v>653</v>
      </c>
      <c r="H128" s="130" t="s">
        <v>648</v>
      </c>
      <c r="I128" s="63"/>
      <c r="J128" s="99">
        <v>307</v>
      </c>
      <c r="K128" s="99"/>
      <c r="L128" s="20">
        <v>2</v>
      </c>
      <c r="M128" s="20">
        <v>1</v>
      </c>
      <c r="N128" s="20" t="s">
        <v>649</v>
      </c>
      <c r="O128" s="20" t="s">
        <v>650</v>
      </c>
      <c r="P128" s="132" t="s">
        <v>651</v>
      </c>
      <c r="Q128" s="11"/>
      <c r="R128" s="11" t="s">
        <v>92</v>
      </c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78">
        <v>28059</v>
      </c>
      <c r="B129" s="288" t="s">
        <v>2410</v>
      </c>
      <c r="C129" s="158" t="s">
        <v>2485</v>
      </c>
      <c r="D129" s="159" t="s">
        <v>645</v>
      </c>
      <c r="E129" s="82">
        <v>41</v>
      </c>
      <c r="F129" s="157" t="s">
        <v>652</v>
      </c>
      <c r="G129" s="160" t="s">
        <v>654</v>
      </c>
      <c r="H129" s="83" t="s">
        <v>655</v>
      </c>
      <c r="I129" s="101"/>
      <c r="J129" s="84">
        <v>76</v>
      </c>
      <c r="K129" s="84"/>
      <c r="L129" s="18">
        <v>2</v>
      </c>
      <c r="M129" s="18">
        <v>1</v>
      </c>
      <c r="N129" s="18" t="s">
        <v>649</v>
      </c>
      <c r="O129" s="18" t="s">
        <v>650</v>
      </c>
      <c r="P129" s="85" t="s">
        <v>651</v>
      </c>
      <c r="Q129" s="11" t="s">
        <v>19</v>
      </c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71">
        <v>21256</v>
      </c>
      <c r="B130" s="276" t="s">
        <v>2408</v>
      </c>
      <c r="C130" s="73" t="s">
        <v>2486</v>
      </c>
      <c r="D130" s="100" t="s">
        <v>656</v>
      </c>
      <c r="E130" s="75">
        <v>46</v>
      </c>
      <c r="F130" s="72" t="s">
        <v>657</v>
      </c>
      <c r="G130" s="76" t="s">
        <v>658</v>
      </c>
      <c r="H130" s="76" t="s">
        <v>659</v>
      </c>
      <c r="I130" s="60">
        <v>221.5</v>
      </c>
      <c r="J130" s="60">
        <v>100.8</v>
      </c>
      <c r="K130" s="60"/>
      <c r="L130" s="12">
        <v>1</v>
      </c>
      <c r="M130" s="12">
        <v>1</v>
      </c>
      <c r="N130" s="12" t="s">
        <v>580</v>
      </c>
      <c r="O130" s="12" t="s">
        <v>25</v>
      </c>
      <c r="P130" s="61" t="s">
        <v>59</v>
      </c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92">
        <v>23138</v>
      </c>
      <c r="B131" s="279" t="s">
        <v>2414</v>
      </c>
      <c r="C131" s="94" t="s">
        <v>2486</v>
      </c>
      <c r="D131" s="95" t="s">
        <v>656</v>
      </c>
      <c r="E131" s="96">
        <v>46</v>
      </c>
      <c r="F131" s="93" t="s">
        <v>657</v>
      </c>
      <c r="G131" s="97" t="s">
        <v>660</v>
      </c>
      <c r="H131" s="97" t="s">
        <v>659</v>
      </c>
      <c r="I131" s="101"/>
      <c r="J131" s="84">
        <v>120.7</v>
      </c>
      <c r="K131" s="84"/>
      <c r="L131" s="18">
        <v>1</v>
      </c>
      <c r="M131" s="18">
        <v>1</v>
      </c>
      <c r="N131" s="18" t="s">
        <v>580</v>
      </c>
      <c r="O131" s="18" t="s">
        <v>25</v>
      </c>
      <c r="P131" s="85" t="s">
        <v>59</v>
      </c>
      <c r="Q131" s="11" t="s">
        <v>19</v>
      </c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71">
        <v>21264</v>
      </c>
      <c r="B132" s="276" t="s">
        <v>2408</v>
      </c>
      <c r="C132" s="73" t="s">
        <v>2487</v>
      </c>
      <c r="D132" s="100" t="s">
        <v>661</v>
      </c>
      <c r="E132" s="75">
        <v>45</v>
      </c>
      <c r="F132" s="72" t="s">
        <v>662</v>
      </c>
      <c r="G132" s="76" t="s">
        <v>663</v>
      </c>
      <c r="H132" s="76" t="s">
        <v>664</v>
      </c>
      <c r="I132" s="60">
        <v>466</v>
      </c>
      <c r="J132" s="60">
        <v>146</v>
      </c>
      <c r="K132" s="60"/>
      <c r="L132" s="12">
        <v>2</v>
      </c>
      <c r="M132" s="12">
        <v>3</v>
      </c>
      <c r="N132" s="12" t="s">
        <v>131</v>
      </c>
      <c r="O132" s="12" t="s">
        <v>17</v>
      </c>
      <c r="P132" s="61" t="s">
        <v>33</v>
      </c>
      <c r="Q132" s="11" t="s">
        <v>19</v>
      </c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92">
        <v>23144</v>
      </c>
      <c r="B133" s="279" t="s">
        <v>2414</v>
      </c>
      <c r="C133" s="94" t="s">
        <v>2487</v>
      </c>
      <c r="D133" s="95" t="s">
        <v>661</v>
      </c>
      <c r="E133" s="96">
        <v>45</v>
      </c>
      <c r="F133" s="93" t="s">
        <v>662</v>
      </c>
      <c r="G133" s="97" t="s">
        <v>665</v>
      </c>
      <c r="H133" s="97" t="s">
        <v>664</v>
      </c>
      <c r="I133" s="63"/>
      <c r="J133" s="84">
        <v>320</v>
      </c>
      <c r="K133" s="84"/>
      <c r="L133" s="18">
        <v>2</v>
      </c>
      <c r="M133" s="18">
        <v>3</v>
      </c>
      <c r="N133" s="18" t="s">
        <v>131</v>
      </c>
      <c r="O133" s="18" t="s">
        <v>17</v>
      </c>
      <c r="P133" s="85" t="s">
        <v>33</v>
      </c>
      <c r="Q133" s="11"/>
      <c r="R133" s="10">
        <v>19001</v>
      </c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71">
        <v>21293</v>
      </c>
      <c r="B134" s="276" t="s">
        <v>2408</v>
      </c>
      <c r="C134" s="73" t="s">
        <v>2488</v>
      </c>
      <c r="D134" s="100" t="s">
        <v>666</v>
      </c>
      <c r="E134" s="75">
        <v>43</v>
      </c>
      <c r="F134" s="72" t="s">
        <v>667</v>
      </c>
      <c r="G134" s="76" t="s">
        <v>668</v>
      </c>
      <c r="H134" s="76"/>
      <c r="I134" s="60">
        <v>259.39999999999998</v>
      </c>
      <c r="J134" s="60">
        <v>126.7</v>
      </c>
      <c r="K134" s="60"/>
      <c r="L134" s="12">
        <v>1</v>
      </c>
      <c r="M134" s="12">
        <v>1</v>
      </c>
      <c r="N134" s="12" t="s">
        <v>669</v>
      </c>
      <c r="O134" s="12" t="s">
        <v>97</v>
      </c>
      <c r="P134" s="61" t="s">
        <v>670</v>
      </c>
      <c r="Q134" s="11" t="s">
        <v>19</v>
      </c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92">
        <v>23173</v>
      </c>
      <c r="B135" s="279" t="s">
        <v>2414</v>
      </c>
      <c r="C135" s="94" t="s">
        <v>2488</v>
      </c>
      <c r="D135" s="95" t="s">
        <v>666</v>
      </c>
      <c r="E135" s="96">
        <v>43</v>
      </c>
      <c r="F135" s="93" t="s">
        <v>667</v>
      </c>
      <c r="G135" s="97" t="s">
        <v>671</v>
      </c>
      <c r="H135" s="97"/>
      <c r="I135" s="101"/>
      <c r="J135" s="84">
        <v>132.69999999999999</v>
      </c>
      <c r="K135" s="84"/>
      <c r="L135" s="18">
        <v>1</v>
      </c>
      <c r="M135" s="18">
        <v>1</v>
      </c>
      <c r="N135" s="18" t="s">
        <v>669</v>
      </c>
      <c r="O135" s="18" t="s">
        <v>97</v>
      </c>
      <c r="P135" s="85" t="s">
        <v>670</v>
      </c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71">
        <v>21302</v>
      </c>
      <c r="B136" s="276" t="s">
        <v>2408</v>
      </c>
      <c r="C136" s="73" t="s">
        <v>2489</v>
      </c>
      <c r="D136" s="100" t="s">
        <v>672</v>
      </c>
      <c r="E136" s="75">
        <v>38</v>
      </c>
      <c r="F136" s="72" t="s">
        <v>673</v>
      </c>
      <c r="G136" s="76" t="s">
        <v>674</v>
      </c>
      <c r="H136" s="76" t="s">
        <v>675</v>
      </c>
      <c r="I136" s="60">
        <v>321</v>
      </c>
      <c r="J136" s="60">
        <v>83.3</v>
      </c>
      <c r="K136" s="60"/>
      <c r="L136" s="12">
        <v>1</v>
      </c>
      <c r="M136" s="12">
        <v>1</v>
      </c>
      <c r="N136" s="12" t="s">
        <v>676</v>
      </c>
      <c r="O136" s="12" t="s">
        <v>95</v>
      </c>
      <c r="P136" s="61" t="s">
        <v>168</v>
      </c>
      <c r="Q136" s="11" t="s">
        <v>19</v>
      </c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19">
        <v>23182</v>
      </c>
      <c r="B137" s="290" t="s">
        <v>2414</v>
      </c>
      <c r="C137" s="167" t="s">
        <v>2489</v>
      </c>
      <c r="D137" s="122" t="s">
        <v>672</v>
      </c>
      <c r="E137" s="123">
        <v>38</v>
      </c>
      <c r="F137" s="146" t="s">
        <v>673</v>
      </c>
      <c r="G137" s="98" t="s">
        <v>677</v>
      </c>
      <c r="H137" s="98" t="s">
        <v>675</v>
      </c>
      <c r="I137" s="63"/>
      <c r="J137" s="99">
        <v>182</v>
      </c>
      <c r="K137" s="99"/>
      <c r="L137" s="20">
        <v>1</v>
      </c>
      <c r="M137" s="20">
        <v>1</v>
      </c>
      <c r="N137" s="20" t="s">
        <v>676</v>
      </c>
      <c r="O137" s="20" t="s">
        <v>95</v>
      </c>
      <c r="P137" s="132" t="s">
        <v>168</v>
      </c>
      <c r="Q137" s="11" t="s">
        <v>19</v>
      </c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78">
        <v>28131</v>
      </c>
      <c r="B138" s="277" t="s">
        <v>2410</v>
      </c>
      <c r="C138" s="80" t="s">
        <v>2489</v>
      </c>
      <c r="D138" s="122" t="s">
        <v>672</v>
      </c>
      <c r="E138" s="123">
        <v>38</v>
      </c>
      <c r="F138" s="146" t="s">
        <v>673</v>
      </c>
      <c r="G138" s="83" t="s">
        <v>678</v>
      </c>
      <c r="H138" s="83" t="s">
        <v>675</v>
      </c>
      <c r="I138" s="84"/>
      <c r="J138" s="84">
        <v>73.099999999999994</v>
      </c>
      <c r="K138" s="84"/>
      <c r="L138" s="18">
        <v>1</v>
      </c>
      <c r="M138" s="18">
        <v>1</v>
      </c>
      <c r="N138" s="18" t="s">
        <v>676</v>
      </c>
      <c r="O138" s="18" t="s">
        <v>95</v>
      </c>
      <c r="P138" s="85" t="s">
        <v>168</v>
      </c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71">
        <v>21333</v>
      </c>
      <c r="B139" s="276" t="s">
        <v>2408</v>
      </c>
      <c r="C139" s="73" t="s">
        <v>2490</v>
      </c>
      <c r="D139" s="100" t="s">
        <v>679</v>
      </c>
      <c r="E139" s="75">
        <v>40</v>
      </c>
      <c r="F139" s="72" t="s">
        <v>680</v>
      </c>
      <c r="G139" s="76" t="s">
        <v>681</v>
      </c>
      <c r="H139" s="76" t="s">
        <v>682</v>
      </c>
      <c r="I139" s="60">
        <v>224</v>
      </c>
      <c r="J139" s="60">
        <v>74</v>
      </c>
      <c r="K139" s="63"/>
      <c r="L139" s="14">
        <v>1</v>
      </c>
      <c r="M139" s="14">
        <v>1</v>
      </c>
      <c r="N139" s="14" t="s">
        <v>683</v>
      </c>
      <c r="O139" s="14" t="s">
        <v>17</v>
      </c>
      <c r="P139" s="64" t="s">
        <v>684</v>
      </c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92">
        <v>23230</v>
      </c>
      <c r="B140" s="279" t="s">
        <v>2414</v>
      </c>
      <c r="C140" s="94" t="s">
        <v>2490</v>
      </c>
      <c r="D140" s="95" t="s">
        <v>679</v>
      </c>
      <c r="E140" s="96">
        <v>40</v>
      </c>
      <c r="F140" s="93" t="s">
        <v>680</v>
      </c>
      <c r="G140" s="97" t="s">
        <v>685</v>
      </c>
      <c r="H140" s="97" t="s">
        <v>682</v>
      </c>
      <c r="I140" s="101"/>
      <c r="J140" s="84">
        <v>150</v>
      </c>
      <c r="K140" s="63"/>
      <c r="L140" s="14">
        <v>1</v>
      </c>
      <c r="M140" s="14">
        <v>1</v>
      </c>
      <c r="N140" s="14" t="s">
        <v>683</v>
      </c>
      <c r="O140" s="14" t="s">
        <v>17</v>
      </c>
      <c r="P140" s="64" t="s">
        <v>684</v>
      </c>
      <c r="Q140" s="11" t="s">
        <v>19</v>
      </c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71">
        <v>21339</v>
      </c>
      <c r="B141" s="276" t="s">
        <v>2408</v>
      </c>
      <c r="C141" s="73" t="s">
        <v>2491</v>
      </c>
      <c r="D141" s="100" t="s">
        <v>686</v>
      </c>
      <c r="E141" s="75">
        <v>40</v>
      </c>
      <c r="F141" s="72" t="s">
        <v>687</v>
      </c>
      <c r="G141" s="76" t="s">
        <v>688</v>
      </c>
      <c r="H141" s="76" t="s">
        <v>689</v>
      </c>
      <c r="I141" s="60">
        <v>383</v>
      </c>
      <c r="J141" s="60">
        <v>118.6</v>
      </c>
      <c r="K141" s="60"/>
      <c r="L141" s="12">
        <v>1</v>
      </c>
      <c r="M141" s="12">
        <v>1</v>
      </c>
      <c r="N141" s="12" t="s">
        <v>136</v>
      </c>
      <c r="O141" s="12" t="s">
        <v>25</v>
      </c>
      <c r="P141" s="61" t="s">
        <v>690</v>
      </c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92">
        <v>23235</v>
      </c>
      <c r="B142" s="279" t="s">
        <v>2414</v>
      </c>
      <c r="C142" s="94" t="s">
        <v>2491</v>
      </c>
      <c r="D142" s="95" t="s">
        <v>686</v>
      </c>
      <c r="E142" s="96">
        <v>40</v>
      </c>
      <c r="F142" s="93" t="s">
        <v>687</v>
      </c>
      <c r="G142" s="97" t="s">
        <v>691</v>
      </c>
      <c r="H142" s="97" t="s">
        <v>689</v>
      </c>
      <c r="I142" s="101"/>
      <c r="J142" s="84">
        <v>264.39999999999998</v>
      </c>
      <c r="K142" s="63"/>
      <c r="L142" s="17">
        <v>1</v>
      </c>
      <c r="M142" s="17">
        <v>1</v>
      </c>
      <c r="N142" s="17" t="s">
        <v>136</v>
      </c>
      <c r="O142" s="17" t="s">
        <v>25</v>
      </c>
      <c r="P142" s="136" t="s">
        <v>690</v>
      </c>
      <c r="Q142" s="11" t="s">
        <v>19</v>
      </c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71">
        <v>21346</v>
      </c>
      <c r="B143" s="276" t="s">
        <v>2408</v>
      </c>
      <c r="C143" s="73" t="s">
        <v>2492</v>
      </c>
      <c r="D143" s="100" t="s">
        <v>692</v>
      </c>
      <c r="E143" s="75">
        <v>46</v>
      </c>
      <c r="F143" s="72" t="s">
        <v>693</v>
      </c>
      <c r="G143" s="76" t="s">
        <v>694</v>
      </c>
      <c r="H143" s="76" t="s">
        <v>695</v>
      </c>
      <c r="I143" s="60">
        <v>448.6</v>
      </c>
      <c r="J143" s="60">
        <v>121.8</v>
      </c>
      <c r="K143" s="60"/>
      <c r="L143" s="12">
        <v>2</v>
      </c>
      <c r="M143" s="12">
        <v>1</v>
      </c>
      <c r="N143" s="12" t="s">
        <v>212</v>
      </c>
      <c r="O143" s="12" t="s">
        <v>54</v>
      </c>
      <c r="P143" s="61" t="s">
        <v>35</v>
      </c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5">
        <v>23244</v>
      </c>
      <c r="B144" s="283" t="s">
        <v>2414</v>
      </c>
      <c r="C144" s="127" t="s">
        <v>2492</v>
      </c>
      <c r="D144" s="128" t="s">
        <v>692</v>
      </c>
      <c r="E144" s="129">
        <v>46</v>
      </c>
      <c r="F144" s="126" t="s">
        <v>693</v>
      </c>
      <c r="G144" s="130" t="s">
        <v>696</v>
      </c>
      <c r="H144" s="130" t="s">
        <v>695</v>
      </c>
      <c r="I144" s="63"/>
      <c r="J144" s="99">
        <v>271</v>
      </c>
      <c r="K144" s="99"/>
      <c r="L144" s="20">
        <v>2</v>
      </c>
      <c r="M144" s="20">
        <v>1</v>
      </c>
      <c r="N144" s="20" t="s">
        <v>212</v>
      </c>
      <c r="O144" s="20" t="s">
        <v>54</v>
      </c>
      <c r="P144" s="132" t="s">
        <v>35</v>
      </c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78">
        <v>28067</v>
      </c>
      <c r="B145" s="288" t="s">
        <v>2410</v>
      </c>
      <c r="C145" s="158" t="s">
        <v>2492</v>
      </c>
      <c r="D145" s="159" t="s">
        <v>692</v>
      </c>
      <c r="E145" s="82">
        <v>46</v>
      </c>
      <c r="F145" s="157" t="s">
        <v>693</v>
      </c>
      <c r="G145" s="160" t="s">
        <v>697</v>
      </c>
      <c r="H145" s="83" t="s">
        <v>695</v>
      </c>
      <c r="I145" s="101"/>
      <c r="J145" s="84">
        <v>55.8</v>
      </c>
      <c r="K145" s="84"/>
      <c r="L145" s="18">
        <v>2</v>
      </c>
      <c r="M145" s="18">
        <v>1</v>
      </c>
      <c r="N145" s="18" t="s">
        <v>212</v>
      </c>
      <c r="O145" s="18" t="s">
        <v>54</v>
      </c>
      <c r="P145" s="85" t="s">
        <v>35</v>
      </c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71">
        <v>21348</v>
      </c>
      <c r="B146" s="276" t="s">
        <v>2408</v>
      </c>
      <c r="C146" s="73" t="s">
        <v>2493</v>
      </c>
      <c r="D146" s="100" t="s">
        <v>698</v>
      </c>
      <c r="E146" s="75">
        <v>43</v>
      </c>
      <c r="F146" s="72" t="s">
        <v>699</v>
      </c>
      <c r="G146" s="76" t="s">
        <v>700</v>
      </c>
      <c r="H146" s="76" t="s">
        <v>701</v>
      </c>
      <c r="I146" s="60">
        <v>469.2</v>
      </c>
      <c r="J146" s="60">
        <v>92.3</v>
      </c>
      <c r="K146" s="60"/>
      <c r="L146" s="12">
        <v>3</v>
      </c>
      <c r="M146" s="12">
        <v>1</v>
      </c>
      <c r="N146" s="12" t="s">
        <v>131</v>
      </c>
      <c r="O146" s="12" t="s">
        <v>17</v>
      </c>
      <c r="P146" s="61" t="s">
        <v>101</v>
      </c>
      <c r="Q146" s="11" t="s">
        <v>19</v>
      </c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92">
        <v>23249</v>
      </c>
      <c r="B147" s="279" t="s">
        <v>2414</v>
      </c>
      <c r="C147" s="94" t="s">
        <v>2493</v>
      </c>
      <c r="D147" s="95" t="s">
        <v>698</v>
      </c>
      <c r="E147" s="96">
        <v>43</v>
      </c>
      <c r="F147" s="93" t="s">
        <v>699</v>
      </c>
      <c r="G147" s="97" t="s">
        <v>702</v>
      </c>
      <c r="H147" s="97" t="s">
        <v>701</v>
      </c>
      <c r="I147" s="101"/>
      <c r="J147" s="84">
        <v>228.5</v>
      </c>
      <c r="K147" s="84"/>
      <c r="L147" s="18">
        <v>3</v>
      </c>
      <c r="M147" s="18">
        <v>1</v>
      </c>
      <c r="N147" s="18" t="s">
        <v>131</v>
      </c>
      <c r="O147" s="18" t="s">
        <v>17</v>
      </c>
      <c r="P147" s="85" t="s">
        <v>101</v>
      </c>
      <c r="Q147" s="11" t="s">
        <v>19</v>
      </c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71">
        <v>21356</v>
      </c>
      <c r="B148" s="276" t="s">
        <v>2408</v>
      </c>
      <c r="C148" s="73" t="s">
        <v>2494</v>
      </c>
      <c r="D148" s="100" t="s">
        <v>703</v>
      </c>
      <c r="E148" s="75">
        <v>46</v>
      </c>
      <c r="F148" s="72" t="s">
        <v>704</v>
      </c>
      <c r="G148" s="76" t="s">
        <v>705</v>
      </c>
      <c r="H148" s="76" t="s">
        <v>706</v>
      </c>
      <c r="I148" s="60"/>
      <c r="J148" s="60">
        <v>107.2</v>
      </c>
      <c r="K148" s="63"/>
      <c r="L148" s="14">
        <v>1</v>
      </c>
      <c r="M148" s="14">
        <v>1</v>
      </c>
      <c r="N148" s="14" t="s">
        <v>707</v>
      </c>
      <c r="O148" s="14" t="s">
        <v>66</v>
      </c>
      <c r="P148" s="64" t="s">
        <v>708</v>
      </c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71">
        <v>21369</v>
      </c>
      <c r="B149" s="276" t="s">
        <v>2408</v>
      </c>
      <c r="C149" s="73" t="s">
        <v>2495</v>
      </c>
      <c r="D149" s="100" t="s">
        <v>709</v>
      </c>
      <c r="E149" s="75">
        <v>41</v>
      </c>
      <c r="F149" s="72" t="s">
        <v>710</v>
      </c>
      <c r="G149" s="76" t="s">
        <v>711</v>
      </c>
      <c r="H149" s="76" t="s">
        <v>712</v>
      </c>
      <c r="I149" s="60">
        <v>382.7</v>
      </c>
      <c r="J149" s="60">
        <v>133.30000000000001</v>
      </c>
      <c r="K149" s="60"/>
      <c r="L149" s="12">
        <v>3</v>
      </c>
      <c r="M149" s="12">
        <v>1</v>
      </c>
      <c r="N149" s="12" t="s">
        <v>82</v>
      </c>
      <c r="O149" s="12" t="s">
        <v>17</v>
      </c>
      <c r="P149" s="61" t="s">
        <v>713</v>
      </c>
      <c r="Q149" s="11" t="s">
        <v>19</v>
      </c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92">
        <v>23273</v>
      </c>
      <c r="B150" s="279" t="s">
        <v>2414</v>
      </c>
      <c r="C150" s="94" t="s">
        <v>2495</v>
      </c>
      <c r="D150" s="95" t="s">
        <v>709</v>
      </c>
      <c r="E150" s="96">
        <v>41</v>
      </c>
      <c r="F150" s="93" t="s">
        <v>710</v>
      </c>
      <c r="G150" s="97" t="s">
        <v>714</v>
      </c>
      <c r="H150" s="97" t="s">
        <v>712</v>
      </c>
      <c r="I150" s="101"/>
      <c r="J150" s="84">
        <v>249.4</v>
      </c>
      <c r="K150" s="63"/>
      <c r="L150" s="14">
        <v>3</v>
      </c>
      <c r="M150" s="14">
        <v>1</v>
      </c>
      <c r="N150" s="14" t="s">
        <v>82</v>
      </c>
      <c r="O150" s="14" t="s">
        <v>17</v>
      </c>
      <c r="P150" s="64" t="s">
        <v>713</v>
      </c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71">
        <v>21373</v>
      </c>
      <c r="B151" s="276" t="s">
        <v>2408</v>
      </c>
      <c r="C151" s="73" t="s">
        <v>2496</v>
      </c>
      <c r="D151" s="100" t="s">
        <v>715</v>
      </c>
      <c r="E151" s="75">
        <v>40</v>
      </c>
      <c r="F151" s="72" t="s">
        <v>716</v>
      </c>
      <c r="G151" s="76" t="s">
        <v>717</v>
      </c>
      <c r="H151" s="76" t="s">
        <v>718</v>
      </c>
      <c r="I151" s="60">
        <v>379.6</v>
      </c>
      <c r="J151" s="60">
        <v>122.6</v>
      </c>
      <c r="K151" s="60"/>
      <c r="L151" s="12">
        <v>2</v>
      </c>
      <c r="M151" s="12">
        <v>1</v>
      </c>
      <c r="N151" s="12" t="s">
        <v>125</v>
      </c>
      <c r="O151" s="12" t="s">
        <v>32</v>
      </c>
      <c r="P151" s="61" t="s">
        <v>134</v>
      </c>
      <c r="Q151" s="11" t="s">
        <v>19</v>
      </c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92">
        <v>23277</v>
      </c>
      <c r="B152" s="279" t="s">
        <v>2414</v>
      </c>
      <c r="C152" s="94" t="s">
        <v>2496</v>
      </c>
      <c r="D152" s="95" t="s">
        <v>715</v>
      </c>
      <c r="E152" s="96">
        <v>40</v>
      </c>
      <c r="F152" s="93" t="s">
        <v>719</v>
      </c>
      <c r="G152" s="97" t="s">
        <v>720</v>
      </c>
      <c r="H152" s="97" t="s">
        <v>718</v>
      </c>
      <c r="I152" s="101"/>
      <c r="J152" s="84">
        <v>257</v>
      </c>
      <c r="K152" s="63"/>
      <c r="L152" s="14">
        <v>2</v>
      </c>
      <c r="M152" s="14">
        <v>1</v>
      </c>
      <c r="N152" s="14" t="s">
        <v>125</v>
      </c>
      <c r="O152" s="14" t="s">
        <v>32</v>
      </c>
      <c r="P152" s="64" t="s">
        <v>134</v>
      </c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71">
        <v>21389</v>
      </c>
      <c r="B153" s="276" t="s">
        <v>2408</v>
      </c>
      <c r="C153" s="73" t="s">
        <v>2497</v>
      </c>
      <c r="D153" s="100" t="s">
        <v>721</v>
      </c>
      <c r="E153" s="75">
        <v>43</v>
      </c>
      <c r="F153" s="72" t="s">
        <v>722</v>
      </c>
      <c r="G153" s="76" t="s">
        <v>723</v>
      </c>
      <c r="H153" s="76" t="s">
        <v>724</v>
      </c>
      <c r="I153" s="60">
        <v>378.2</v>
      </c>
      <c r="J153" s="60">
        <v>132.4</v>
      </c>
      <c r="K153" s="60"/>
      <c r="L153" s="12">
        <v>1</v>
      </c>
      <c r="M153" s="12">
        <v>1</v>
      </c>
      <c r="N153" s="12" t="s">
        <v>725</v>
      </c>
      <c r="O153" s="12" t="s">
        <v>25</v>
      </c>
      <c r="P153" s="61" t="s">
        <v>45</v>
      </c>
      <c r="Q153" s="11" t="s">
        <v>19</v>
      </c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92">
        <v>23294</v>
      </c>
      <c r="B154" s="279" t="s">
        <v>2414</v>
      </c>
      <c r="C154" s="94" t="s">
        <v>2497</v>
      </c>
      <c r="D154" s="95" t="s">
        <v>721</v>
      </c>
      <c r="E154" s="96">
        <v>43</v>
      </c>
      <c r="F154" s="93" t="s">
        <v>726</v>
      </c>
      <c r="G154" s="97" t="s">
        <v>727</v>
      </c>
      <c r="H154" s="97" t="s">
        <v>724</v>
      </c>
      <c r="I154" s="101"/>
      <c r="J154" s="84">
        <v>245.8</v>
      </c>
      <c r="K154" s="63"/>
      <c r="L154" s="14">
        <v>1</v>
      </c>
      <c r="M154" s="14">
        <v>1</v>
      </c>
      <c r="N154" s="14" t="s">
        <v>725</v>
      </c>
      <c r="O154" s="14" t="s">
        <v>25</v>
      </c>
      <c r="P154" s="64" t="s">
        <v>45</v>
      </c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71">
        <v>23208</v>
      </c>
      <c r="B155" s="276" t="s">
        <v>2414</v>
      </c>
      <c r="C155" s="73" t="s">
        <v>2498</v>
      </c>
      <c r="D155" s="100" t="s">
        <v>728</v>
      </c>
      <c r="E155" s="75">
        <v>44</v>
      </c>
      <c r="F155" s="72" t="s">
        <v>729</v>
      </c>
      <c r="G155" s="76" t="s">
        <v>730</v>
      </c>
      <c r="H155" s="76" t="s">
        <v>731</v>
      </c>
      <c r="I155" s="60">
        <v>159.69999999999999</v>
      </c>
      <c r="J155" s="60">
        <v>124</v>
      </c>
      <c r="K155" s="60"/>
      <c r="L155" s="12">
        <v>2</v>
      </c>
      <c r="M155" s="12">
        <v>1</v>
      </c>
      <c r="N155" s="12" t="s">
        <v>732</v>
      </c>
      <c r="O155" s="12" t="s">
        <v>17</v>
      </c>
      <c r="P155" s="61" t="s">
        <v>153</v>
      </c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92">
        <v>28045</v>
      </c>
      <c r="B156" s="279" t="s">
        <v>2410</v>
      </c>
      <c r="C156" s="94" t="s">
        <v>2498</v>
      </c>
      <c r="D156" s="95" t="s">
        <v>728</v>
      </c>
      <c r="E156" s="96">
        <v>44</v>
      </c>
      <c r="F156" s="93" t="s">
        <v>729</v>
      </c>
      <c r="G156" s="97" t="s">
        <v>733</v>
      </c>
      <c r="H156" s="97" t="s">
        <v>731</v>
      </c>
      <c r="I156" s="101"/>
      <c r="J156" s="84">
        <v>35.72</v>
      </c>
      <c r="K156" s="63"/>
      <c r="L156" s="14">
        <v>2</v>
      </c>
      <c r="M156" s="14">
        <v>1</v>
      </c>
      <c r="N156" s="14" t="s">
        <v>732</v>
      </c>
      <c r="O156" s="14" t="s">
        <v>17</v>
      </c>
      <c r="P156" s="64" t="s">
        <v>153</v>
      </c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71">
        <v>21411</v>
      </c>
      <c r="B157" s="276" t="s">
        <v>2408</v>
      </c>
      <c r="C157" s="73" t="s">
        <v>2499</v>
      </c>
      <c r="D157" s="100" t="s">
        <v>734</v>
      </c>
      <c r="E157" s="75">
        <v>40</v>
      </c>
      <c r="F157" s="72" t="s">
        <v>735</v>
      </c>
      <c r="G157" s="76" t="s">
        <v>736</v>
      </c>
      <c r="H157" s="76" t="s">
        <v>737</v>
      </c>
      <c r="I157" s="60">
        <v>162.19999999999999</v>
      </c>
      <c r="J157" s="60">
        <v>97.7</v>
      </c>
      <c r="K157" s="60"/>
      <c r="L157" s="12">
        <v>3</v>
      </c>
      <c r="M157" s="12">
        <v>1</v>
      </c>
      <c r="N157" s="12" t="s">
        <v>70</v>
      </c>
      <c r="O157" s="12" t="s">
        <v>17</v>
      </c>
      <c r="P157" s="61" t="s">
        <v>28</v>
      </c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92">
        <v>28110</v>
      </c>
      <c r="B158" s="279" t="s">
        <v>2410</v>
      </c>
      <c r="C158" s="94" t="s">
        <v>2499</v>
      </c>
      <c r="D158" s="95" t="s">
        <v>734</v>
      </c>
      <c r="E158" s="96">
        <v>40</v>
      </c>
      <c r="F158" s="93" t="s">
        <v>738</v>
      </c>
      <c r="G158" s="97" t="s">
        <v>739</v>
      </c>
      <c r="H158" s="97" t="s">
        <v>737</v>
      </c>
      <c r="I158" s="101"/>
      <c r="J158" s="84">
        <v>64.5</v>
      </c>
      <c r="K158" s="63"/>
      <c r="L158" s="14">
        <v>3</v>
      </c>
      <c r="M158" s="14">
        <v>1</v>
      </c>
      <c r="N158" s="14" t="s">
        <v>70</v>
      </c>
      <c r="O158" s="14" t="s">
        <v>17</v>
      </c>
      <c r="P158" s="64" t="s">
        <v>28</v>
      </c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53">
        <v>23051</v>
      </c>
      <c r="B159" s="281" t="s">
        <v>2414</v>
      </c>
      <c r="C159" s="111" t="s">
        <v>2500</v>
      </c>
      <c r="D159" s="56" t="s">
        <v>740</v>
      </c>
      <c r="E159" s="57">
        <v>38</v>
      </c>
      <c r="F159" s="110" t="s">
        <v>741</v>
      </c>
      <c r="G159" s="58" t="s">
        <v>742</v>
      </c>
      <c r="H159" s="58" t="s">
        <v>743</v>
      </c>
      <c r="I159" s="59"/>
      <c r="J159" s="59">
        <v>110</v>
      </c>
      <c r="K159" s="60"/>
      <c r="L159" s="13">
        <v>2</v>
      </c>
      <c r="M159" s="13">
        <v>1</v>
      </c>
      <c r="N159" s="13" t="s">
        <v>744</v>
      </c>
      <c r="O159" s="13" t="s">
        <v>66</v>
      </c>
      <c r="P159" s="52" t="s">
        <v>141</v>
      </c>
      <c r="Q159" s="11" t="s">
        <v>19</v>
      </c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19">
        <v>23120</v>
      </c>
      <c r="B160" s="282" t="s">
        <v>2414</v>
      </c>
      <c r="C160" s="121" t="s">
        <v>2501</v>
      </c>
      <c r="D160" s="122" t="s">
        <v>745</v>
      </c>
      <c r="E160" s="123">
        <v>38</v>
      </c>
      <c r="F160" s="120" t="s">
        <v>746</v>
      </c>
      <c r="G160" s="98" t="s">
        <v>747</v>
      </c>
      <c r="H160" s="98" t="s">
        <v>748</v>
      </c>
      <c r="I160" s="59"/>
      <c r="J160" s="59">
        <v>185.6</v>
      </c>
      <c r="K160" s="59"/>
      <c r="L160" s="16">
        <v>5</v>
      </c>
      <c r="M160" s="16">
        <v>1</v>
      </c>
      <c r="N160" s="16" t="s">
        <v>169</v>
      </c>
      <c r="O160" s="16" t="s">
        <v>32</v>
      </c>
      <c r="P160" s="62" t="s">
        <v>99</v>
      </c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53">
        <v>23186</v>
      </c>
      <c r="B161" s="281" t="s">
        <v>2414</v>
      </c>
      <c r="C161" s="111" t="s">
        <v>2502</v>
      </c>
      <c r="D161" s="56" t="s">
        <v>749</v>
      </c>
      <c r="E161" s="57">
        <v>38</v>
      </c>
      <c r="F161" s="110" t="s">
        <v>750</v>
      </c>
      <c r="G161" s="58" t="s">
        <v>751</v>
      </c>
      <c r="H161" s="58" t="s">
        <v>752</v>
      </c>
      <c r="I161" s="59"/>
      <c r="J161" s="59">
        <v>146</v>
      </c>
      <c r="K161" s="63"/>
      <c r="L161" s="17">
        <v>3</v>
      </c>
      <c r="M161" s="17">
        <v>1</v>
      </c>
      <c r="N161" s="17" t="s">
        <v>753</v>
      </c>
      <c r="O161" s="17" t="s">
        <v>17</v>
      </c>
      <c r="P161" s="136" t="s">
        <v>77</v>
      </c>
      <c r="Q161" s="11" t="s">
        <v>19</v>
      </c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53">
        <v>28061</v>
      </c>
      <c r="B162" s="281" t="s">
        <v>2410</v>
      </c>
      <c r="C162" s="111" t="s">
        <v>2503</v>
      </c>
      <c r="D162" s="56" t="s">
        <v>754</v>
      </c>
      <c r="E162" s="57">
        <v>40</v>
      </c>
      <c r="F162" s="110" t="s">
        <v>755</v>
      </c>
      <c r="G162" s="58" t="s">
        <v>756</v>
      </c>
      <c r="H162" s="58" t="s">
        <v>757</v>
      </c>
      <c r="I162" s="59"/>
      <c r="J162" s="59">
        <v>134</v>
      </c>
      <c r="K162" s="59"/>
      <c r="L162" s="16">
        <v>2</v>
      </c>
      <c r="M162" s="16">
        <v>1</v>
      </c>
      <c r="N162" s="16" t="s">
        <v>758</v>
      </c>
      <c r="O162" s="16" t="s">
        <v>17</v>
      </c>
      <c r="P162" s="62" t="s">
        <v>108</v>
      </c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53">
        <v>23150</v>
      </c>
      <c r="B163" s="281" t="s">
        <v>2414</v>
      </c>
      <c r="C163" s="111" t="s">
        <v>2504</v>
      </c>
      <c r="D163" s="56" t="s">
        <v>759</v>
      </c>
      <c r="E163" s="57">
        <v>44</v>
      </c>
      <c r="F163" s="110" t="s">
        <v>760</v>
      </c>
      <c r="G163" s="58" t="s">
        <v>761</v>
      </c>
      <c r="H163" s="58" t="s">
        <v>762</v>
      </c>
      <c r="I163" s="59"/>
      <c r="J163" s="59">
        <v>292.8</v>
      </c>
      <c r="K163" s="63"/>
      <c r="L163" s="17">
        <v>1</v>
      </c>
      <c r="M163" s="17">
        <v>3</v>
      </c>
      <c r="N163" s="17" t="s">
        <v>103</v>
      </c>
      <c r="O163" s="17" t="s">
        <v>97</v>
      </c>
      <c r="P163" s="136" t="s">
        <v>32</v>
      </c>
      <c r="Q163" s="11" t="s">
        <v>19</v>
      </c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53">
        <v>28109</v>
      </c>
      <c r="B164" s="281" t="s">
        <v>2410</v>
      </c>
      <c r="C164" s="111" t="s">
        <v>2505</v>
      </c>
      <c r="D164" s="56" t="s">
        <v>763</v>
      </c>
      <c r="E164" s="57">
        <v>44</v>
      </c>
      <c r="F164" s="110" t="s">
        <v>764</v>
      </c>
      <c r="G164" s="112" t="s">
        <v>765</v>
      </c>
      <c r="H164" s="58" t="s">
        <v>766</v>
      </c>
      <c r="I164" s="59"/>
      <c r="J164" s="59">
        <v>41.1</v>
      </c>
      <c r="K164" s="59"/>
      <c r="L164" s="16">
        <v>1</v>
      </c>
      <c r="M164" s="16">
        <v>1</v>
      </c>
      <c r="N164" s="16" t="s">
        <v>586</v>
      </c>
      <c r="O164" s="16" t="s">
        <v>650</v>
      </c>
      <c r="P164" s="62" t="s">
        <v>34</v>
      </c>
      <c r="Q164" s="11" t="s">
        <v>19</v>
      </c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19">
        <v>21421</v>
      </c>
      <c r="B165" s="282" t="s">
        <v>2408</v>
      </c>
      <c r="C165" s="121" t="s">
        <v>2506</v>
      </c>
      <c r="D165" s="122" t="s">
        <v>767</v>
      </c>
      <c r="E165" s="123">
        <v>40</v>
      </c>
      <c r="F165" s="120" t="s">
        <v>768</v>
      </c>
      <c r="G165" s="168" t="s">
        <v>769</v>
      </c>
      <c r="H165" s="169"/>
      <c r="I165" s="60">
        <v>107.28</v>
      </c>
      <c r="J165" s="60">
        <v>88.7</v>
      </c>
      <c r="K165" s="63"/>
      <c r="L165" s="17">
        <v>3</v>
      </c>
      <c r="M165" s="17">
        <v>1</v>
      </c>
      <c r="N165" s="17" t="s">
        <v>291</v>
      </c>
      <c r="O165" s="17" t="s">
        <v>29</v>
      </c>
      <c r="P165" s="136" t="s">
        <v>651</v>
      </c>
      <c r="Q165" s="11" t="s">
        <v>19</v>
      </c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65">
        <v>21427</v>
      </c>
      <c r="B166" s="287" t="s">
        <v>2408</v>
      </c>
      <c r="C166" s="155" t="s">
        <v>2507</v>
      </c>
      <c r="D166" s="68" t="s">
        <v>770</v>
      </c>
      <c r="E166" s="69">
        <v>46</v>
      </c>
      <c r="F166" s="154" t="s">
        <v>771</v>
      </c>
      <c r="G166" s="170" t="s">
        <v>772</v>
      </c>
      <c r="H166" s="171" t="s">
        <v>773</v>
      </c>
      <c r="I166" s="60"/>
      <c r="J166" s="60">
        <v>117.3</v>
      </c>
      <c r="K166" s="60"/>
      <c r="L166" s="12">
        <v>2</v>
      </c>
      <c r="M166" s="12">
        <v>1</v>
      </c>
      <c r="N166" s="12" t="s">
        <v>774</v>
      </c>
      <c r="O166" s="12" t="s">
        <v>17</v>
      </c>
      <c r="P166" s="61" t="s">
        <v>55</v>
      </c>
      <c r="Q166" s="11" t="s">
        <v>19</v>
      </c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72">
        <v>23318</v>
      </c>
      <c r="B167" s="291" t="s">
        <v>2414</v>
      </c>
      <c r="C167" s="174" t="s">
        <v>2507</v>
      </c>
      <c r="D167" s="175" t="s">
        <v>770</v>
      </c>
      <c r="E167" s="176">
        <v>46</v>
      </c>
      <c r="F167" s="173" t="s">
        <v>775</v>
      </c>
      <c r="G167" s="177" t="s">
        <v>776</v>
      </c>
      <c r="H167" s="178" t="s">
        <v>773</v>
      </c>
      <c r="I167" s="99"/>
      <c r="J167" s="99">
        <v>137.19999999999999</v>
      </c>
      <c r="K167" s="99"/>
      <c r="L167" s="18">
        <v>2</v>
      </c>
      <c r="M167" s="18">
        <v>1</v>
      </c>
      <c r="N167" s="18" t="s">
        <v>774</v>
      </c>
      <c r="O167" s="18" t="s">
        <v>17</v>
      </c>
      <c r="P167" s="85" t="s">
        <v>55</v>
      </c>
      <c r="Q167" s="11" t="s">
        <v>19</v>
      </c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71">
        <v>21428</v>
      </c>
      <c r="B168" s="287" t="s">
        <v>2408</v>
      </c>
      <c r="C168" s="155" t="s">
        <v>2508</v>
      </c>
      <c r="D168" s="100" t="s">
        <v>777</v>
      </c>
      <c r="E168" s="75">
        <v>40</v>
      </c>
      <c r="F168" s="179" t="s">
        <v>778</v>
      </c>
      <c r="G168" s="180" t="s">
        <v>779</v>
      </c>
      <c r="H168" s="76" t="s">
        <v>780</v>
      </c>
      <c r="I168" s="77"/>
      <c r="J168" s="77">
        <v>115.9</v>
      </c>
      <c r="K168" s="77"/>
      <c r="L168" s="12">
        <v>1</v>
      </c>
      <c r="M168" s="12">
        <v>1</v>
      </c>
      <c r="N168" s="12" t="s">
        <v>725</v>
      </c>
      <c r="O168" s="12" t="s">
        <v>35</v>
      </c>
      <c r="P168" s="61" t="s">
        <v>781</v>
      </c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72">
        <v>28123</v>
      </c>
      <c r="B169" s="292" t="s">
        <v>2410</v>
      </c>
      <c r="C169" s="182" t="s">
        <v>2508</v>
      </c>
      <c r="D169" s="175" t="s">
        <v>777</v>
      </c>
      <c r="E169" s="123">
        <v>40</v>
      </c>
      <c r="F169" s="146" t="s">
        <v>778</v>
      </c>
      <c r="G169" s="178" t="s">
        <v>782</v>
      </c>
      <c r="H169" s="178" t="s">
        <v>780</v>
      </c>
      <c r="I169" s="99"/>
      <c r="J169" s="99">
        <v>61.7</v>
      </c>
      <c r="K169" s="99"/>
      <c r="L169" s="18">
        <v>1</v>
      </c>
      <c r="M169" s="18">
        <v>1</v>
      </c>
      <c r="N169" s="18" t="s">
        <v>725</v>
      </c>
      <c r="O169" s="18" t="s">
        <v>35</v>
      </c>
      <c r="P169" s="85" t="s">
        <v>781</v>
      </c>
      <c r="Q169" s="11" t="s">
        <v>19</v>
      </c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65">
        <v>21435</v>
      </c>
      <c r="B170" s="275" t="s">
        <v>2408</v>
      </c>
      <c r="C170" s="67" t="s">
        <v>2509</v>
      </c>
      <c r="D170" s="68" t="s">
        <v>783</v>
      </c>
      <c r="E170" s="69">
        <v>40</v>
      </c>
      <c r="F170" s="66" t="s">
        <v>784</v>
      </c>
      <c r="G170" s="70" t="s">
        <v>785</v>
      </c>
      <c r="H170" s="70" t="s">
        <v>786</v>
      </c>
      <c r="I170" s="183"/>
      <c r="J170" s="60"/>
      <c r="K170" s="60"/>
      <c r="L170" s="12">
        <v>3</v>
      </c>
      <c r="M170" s="12">
        <v>1</v>
      </c>
      <c r="N170" s="12" t="s">
        <v>732</v>
      </c>
      <c r="O170" s="12" t="s">
        <v>54</v>
      </c>
      <c r="P170" s="61" t="s">
        <v>45</v>
      </c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5">
        <v>23319</v>
      </c>
      <c r="B171" s="283" t="s">
        <v>2414</v>
      </c>
      <c r="C171" s="127" t="s">
        <v>2509</v>
      </c>
      <c r="D171" s="128" t="s">
        <v>783</v>
      </c>
      <c r="E171" s="129">
        <v>40</v>
      </c>
      <c r="F171" s="126" t="s">
        <v>784</v>
      </c>
      <c r="G171" s="130" t="s">
        <v>787</v>
      </c>
      <c r="H171" s="130" t="s">
        <v>786</v>
      </c>
      <c r="I171" s="184"/>
      <c r="J171" s="131"/>
      <c r="K171" s="131"/>
      <c r="L171" s="20">
        <v>3</v>
      </c>
      <c r="M171" s="20">
        <v>1</v>
      </c>
      <c r="N171" s="20" t="s">
        <v>732</v>
      </c>
      <c r="O171" s="20" t="s">
        <v>54</v>
      </c>
      <c r="P171" s="132" t="s">
        <v>45</v>
      </c>
      <c r="Q171" s="11" t="s">
        <v>19</v>
      </c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92">
        <v>28134</v>
      </c>
      <c r="B172" s="279" t="s">
        <v>2410</v>
      </c>
      <c r="C172" s="94" t="s">
        <v>2509</v>
      </c>
      <c r="D172" s="95" t="s">
        <v>783</v>
      </c>
      <c r="E172" s="96">
        <v>40</v>
      </c>
      <c r="F172" s="93" t="s">
        <v>784</v>
      </c>
      <c r="G172" s="97" t="s">
        <v>788</v>
      </c>
      <c r="H172" s="97" t="s">
        <v>786</v>
      </c>
      <c r="I172" s="185"/>
      <c r="J172" s="101"/>
      <c r="K172" s="101"/>
      <c r="L172" s="18">
        <v>3</v>
      </c>
      <c r="M172" s="18">
        <v>1</v>
      </c>
      <c r="N172" s="18" t="s">
        <v>732</v>
      </c>
      <c r="O172" s="18" t="s">
        <v>54</v>
      </c>
      <c r="P172" s="85" t="s">
        <v>45</v>
      </c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86">
        <v>21378</v>
      </c>
      <c r="B173" s="278" t="s">
        <v>2408</v>
      </c>
      <c r="C173" s="88" t="s">
        <v>2510</v>
      </c>
      <c r="D173" s="89" t="s">
        <v>789</v>
      </c>
      <c r="E173" s="90">
        <v>46</v>
      </c>
      <c r="F173" s="87" t="s">
        <v>790</v>
      </c>
      <c r="G173" s="91" t="s">
        <v>791</v>
      </c>
      <c r="H173" s="91" t="s">
        <v>792</v>
      </c>
      <c r="I173" s="63">
        <v>314.5</v>
      </c>
      <c r="J173" s="101">
        <v>132.19999999999999</v>
      </c>
      <c r="K173" s="63"/>
      <c r="L173" s="12">
        <v>1</v>
      </c>
      <c r="M173" s="12">
        <v>5</v>
      </c>
      <c r="N173" s="12" t="s">
        <v>79</v>
      </c>
      <c r="O173" s="12" t="s">
        <v>17</v>
      </c>
      <c r="P173" s="61" t="s">
        <v>29</v>
      </c>
      <c r="Q173" s="11" t="s">
        <v>19</v>
      </c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92">
        <v>23283</v>
      </c>
      <c r="B174" s="279" t="s">
        <v>2414</v>
      </c>
      <c r="C174" s="94" t="s">
        <v>2510</v>
      </c>
      <c r="D174" s="95" t="s">
        <v>789</v>
      </c>
      <c r="E174" s="96">
        <v>46</v>
      </c>
      <c r="F174" s="93" t="s">
        <v>790</v>
      </c>
      <c r="G174" s="97" t="s">
        <v>793</v>
      </c>
      <c r="H174" s="97" t="s">
        <v>792</v>
      </c>
      <c r="I174" s="101"/>
      <c r="J174" s="59">
        <v>182.3</v>
      </c>
      <c r="K174" s="101"/>
      <c r="L174" s="18">
        <v>1</v>
      </c>
      <c r="M174" s="18">
        <v>5</v>
      </c>
      <c r="N174" s="18" t="s">
        <v>79</v>
      </c>
      <c r="O174" s="18" t="s">
        <v>17</v>
      </c>
      <c r="P174" s="85" t="s">
        <v>29</v>
      </c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71">
        <v>21362</v>
      </c>
      <c r="B175" s="276" t="s">
        <v>2408</v>
      </c>
      <c r="C175" s="73" t="s">
        <v>2511</v>
      </c>
      <c r="D175" s="100" t="s">
        <v>794</v>
      </c>
      <c r="E175" s="75">
        <v>46</v>
      </c>
      <c r="F175" s="72" t="s">
        <v>795</v>
      </c>
      <c r="G175" s="76" t="s">
        <v>796</v>
      </c>
      <c r="H175" s="76" t="s">
        <v>797</v>
      </c>
      <c r="I175" s="60">
        <v>279.7</v>
      </c>
      <c r="J175" s="60">
        <v>87.6</v>
      </c>
      <c r="K175" s="63"/>
      <c r="L175" s="14">
        <v>1</v>
      </c>
      <c r="M175" s="14">
        <v>3</v>
      </c>
      <c r="N175" s="14" t="s">
        <v>129</v>
      </c>
      <c r="O175" s="14" t="s">
        <v>17</v>
      </c>
      <c r="P175" s="64" t="s">
        <v>32</v>
      </c>
      <c r="Q175" s="11" t="s">
        <v>19</v>
      </c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19">
        <v>23267</v>
      </c>
      <c r="B176" s="290" t="s">
        <v>2414</v>
      </c>
      <c r="C176" s="167" t="s">
        <v>2511</v>
      </c>
      <c r="D176" s="122" t="s">
        <v>794</v>
      </c>
      <c r="E176" s="123">
        <v>46</v>
      </c>
      <c r="F176" s="146" t="s">
        <v>795</v>
      </c>
      <c r="G176" s="98" t="s">
        <v>798</v>
      </c>
      <c r="H176" s="98" t="s">
        <v>797</v>
      </c>
      <c r="I176" s="101"/>
      <c r="J176" s="84">
        <v>192.1</v>
      </c>
      <c r="K176" s="63"/>
      <c r="L176" s="17">
        <v>1</v>
      </c>
      <c r="M176" s="17">
        <v>3</v>
      </c>
      <c r="N176" s="17" t="s">
        <v>129</v>
      </c>
      <c r="O176" s="17" t="s">
        <v>17</v>
      </c>
      <c r="P176" s="136" t="s">
        <v>32</v>
      </c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53">
        <v>21396</v>
      </c>
      <c r="B177" s="281" t="s">
        <v>2408</v>
      </c>
      <c r="C177" s="111" t="s">
        <v>2512</v>
      </c>
      <c r="D177" s="56" t="s">
        <v>799</v>
      </c>
      <c r="E177" s="57">
        <v>46</v>
      </c>
      <c r="F177" s="110" t="s">
        <v>800</v>
      </c>
      <c r="G177" s="112" t="s">
        <v>801</v>
      </c>
      <c r="H177" s="58" t="s">
        <v>802</v>
      </c>
      <c r="I177" s="59"/>
      <c r="J177" s="59">
        <v>128.19999999999999</v>
      </c>
      <c r="K177" s="59"/>
      <c r="L177" s="16">
        <v>1</v>
      </c>
      <c r="M177" s="16">
        <v>1</v>
      </c>
      <c r="N177" s="16" t="s">
        <v>803</v>
      </c>
      <c r="O177" s="16" t="s">
        <v>95</v>
      </c>
      <c r="P177" s="62" t="s">
        <v>804</v>
      </c>
      <c r="Q177" s="11" t="s">
        <v>19</v>
      </c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71">
        <v>21434</v>
      </c>
      <c r="B178" s="276" t="s">
        <v>2408</v>
      </c>
      <c r="C178" s="73" t="s">
        <v>2513</v>
      </c>
      <c r="D178" s="100" t="s">
        <v>805</v>
      </c>
      <c r="E178" s="75">
        <v>46</v>
      </c>
      <c r="F178" s="72" t="s">
        <v>806</v>
      </c>
      <c r="G178" s="76" t="s">
        <v>807</v>
      </c>
      <c r="H178" s="76" t="s">
        <v>808</v>
      </c>
      <c r="I178" s="60"/>
      <c r="J178" s="60"/>
      <c r="K178" s="60"/>
      <c r="L178" s="12">
        <v>1</v>
      </c>
      <c r="M178" s="12">
        <v>1</v>
      </c>
      <c r="N178" s="12" t="s">
        <v>809</v>
      </c>
      <c r="O178" s="12" t="s">
        <v>97</v>
      </c>
      <c r="P178" s="61" t="s">
        <v>72</v>
      </c>
      <c r="Q178" s="11"/>
      <c r="R178" s="10">
        <v>14020</v>
      </c>
      <c r="S178" s="11" t="s">
        <v>111</v>
      </c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92">
        <v>23267</v>
      </c>
      <c r="B179" s="279" t="s">
        <v>2410</v>
      </c>
      <c r="C179" s="94" t="s">
        <v>2513</v>
      </c>
      <c r="D179" s="95" t="s">
        <v>805</v>
      </c>
      <c r="E179" s="96">
        <v>46</v>
      </c>
      <c r="F179" s="93" t="s">
        <v>806</v>
      </c>
      <c r="G179" s="97" t="s">
        <v>810</v>
      </c>
      <c r="H179" s="97" t="s">
        <v>808</v>
      </c>
      <c r="I179" s="101"/>
      <c r="J179" s="84"/>
      <c r="K179" s="84"/>
      <c r="L179" s="18">
        <v>1</v>
      </c>
      <c r="M179" s="18">
        <v>1</v>
      </c>
      <c r="N179" s="18" t="s">
        <v>809</v>
      </c>
      <c r="O179" s="18" t="s">
        <v>97</v>
      </c>
      <c r="P179" s="85" t="s">
        <v>72</v>
      </c>
      <c r="Q179" s="11"/>
      <c r="R179" s="10">
        <v>18017</v>
      </c>
      <c r="S179" s="11" t="s">
        <v>112</v>
      </c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71">
        <v>21445</v>
      </c>
      <c r="B180" s="276" t="s">
        <v>2408</v>
      </c>
      <c r="C180" s="73" t="s">
        <v>2514</v>
      </c>
      <c r="D180" s="100" t="s">
        <v>820</v>
      </c>
      <c r="E180" s="75">
        <v>45</v>
      </c>
      <c r="F180" s="72" t="s">
        <v>821</v>
      </c>
      <c r="G180" s="76" t="s">
        <v>822</v>
      </c>
      <c r="H180" s="76"/>
      <c r="I180" s="60"/>
      <c r="J180" s="60"/>
      <c r="K180" s="60"/>
      <c r="L180" s="12">
        <v>1</v>
      </c>
      <c r="M180" s="12">
        <v>3</v>
      </c>
      <c r="N180" s="12" t="s">
        <v>31</v>
      </c>
      <c r="O180" s="12" t="s">
        <v>17</v>
      </c>
      <c r="P180" s="61" t="s">
        <v>823</v>
      </c>
      <c r="Q180" s="21"/>
      <c r="R180" s="11" t="s">
        <v>113</v>
      </c>
      <c r="S180" s="23">
        <v>15009</v>
      </c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92">
        <v>23324</v>
      </c>
      <c r="B181" s="279" t="s">
        <v>2414</v>
      </c>
      <c r="C181" s="94" t="s">
        <v>2514</v>
      </c>
      <c r="D181" s="95" t="s">
        <v>820</v>
      </c>
      <c r="E181" s="96">
        <v>45</v>
      </c>
      <c r="F181" s="93" t="s">
        <v>821</v>
      </c>
      <c r="G181" s="97" t="s">
        <v>824</v>
      </c>
      <c r="H181" s="97"/>
      <c r="I181" s="63"/>
      <c r="J181" s="84"/>
      <c r="K181" s="84"/>
      <c r="L181" s="18">
        <v>1</v>
      </c>
      <c r="M181" s="18">
        <v>3</v>
      </c>
      <c r="N181" s="18" t="s">
        <v>31</v>
      </c>
      <c r="O181" s="18" t="s">
        <v>17</v>
      </c>
      <c r="P181" s="85" t="s">
        <v>823</v>
      </c>
      <c r="Q181" s="11" t="s">
        <v>19</v>
      </c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71">
        <v>21452</v>
      </c>
      <c r="B182" s="276" t="s">
        <v>2408</v>
      </c>
      <c r="C182" s="73" t="s">
        <v>2515</v>
      </c>
      <c r="D182" s="100" t="s">
        <v>825</v>
      </c>
      <c r="E182" s="75">
        <v>46</v>
      </c>
      <c r="F182" s="72" t="s">
        <v>826</v>
      </c>
      <c r="G182" s="76" t="s">
        <v>796</v>
      </c>
      <c r="H182" s="76" t="s">
        <v>797</v>
      </c>
      <c r="I182" s="60"/>
      <c r="J182" s="60"/>
      <c r="K182" s="63"/>
      <c r="L182" s="14">
        <v>1</v>
      </c>
      <c r="M182" s="14">
        <v>3</v>
      </c>
      <c r="N182" s="14" t="s">
        <v>827</v>
      </c>
      <c r="O182" s="14" t="s">
        <v>17</v>
      </c>
      <c r="P182" s="64" t="s">
        <v>25</v>
      </c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19">
        <v>23328</v>
      </c>
      <c r="B183" s="290" t="s">
        <v>2414</v>
      </c>
      <c r="C183" s="167" t="s">
        <v>2515</v>
      </c>
      <c r="D183" s="122" t="s">
        <v>825</v>
      </c>
      <c r="E183" s="123">
        <v>46</v>
      </c>
      <c r="F183" s="146" t="s">
        <v>826</v>
      </c>
      <c r="G183" s="98" t="s">
        <v>798</v>
      </c>
      <c r="H183" s="98" t="s">
        <v>797</v>
      </c>
      <c r="I183" s="101"/>
      <c r="J183" s="84"/>
      <c r="K183" s="63"/>
      <c r="L183" s="17">
        <v>1</v>
      </c>
      <c r="M183" s="17">
        <v>3</v>
      </c>
      <c r="N183" s="17" t="s">
        <v>827</v>
      </c>
      <c r="O183" s="17" t="s">
        <v>17</v>
      </c>
      <c r="P183" s="136" t="s">
        <v>25</v>
      </c>
      <c r="Q183" s="11" t="s">
        <v>19</v>
      </c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71">
        <v>21457</v>
      </c>
      <c r="B184" s="276" t="s">
        <v>2408</v>
      </c>
      <c r="C184" s="73" t="s">
        <v>2516</v>
      </c>
      <c r="D184" s="100" t="s">
        <v>828</v>
      </c>
      <c r="E184" s="75">
        <v>40</v>
      </c>
      <c r="F184" s="72" t="s">
        <v>829</v>
      </c>
      <c r="G184" s="76" t="s">
        <v>830</v>
      </c>
      <c r="H184" s="76" t="s">
        <v>831</v>
      </c>
      <c r="I184" s="60"/>
      <c r="J184" s="60"/>
      <c r="K184" s="60"/>
      <c r="L184" s="12">
        <v>1</v>
      </c>
      <c r="M184" s="12">
        <v>1</v>
      </c>
      <c r="N184" s="12" t="s">
        <v>832</v>
      </c>
      <c r="O184" s="12" t="s">
        <v>29</v>
      </c>
      <c r="P184" s="61" t="s">
        <v>833</v>
      </c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19">
        <v>23330</v>
      </c>
      <c r="B185" s="290" t="s">
        <v>2414</v>
      </c>
      <c r="C185" s="167" t="s">
        <v>2516</v>
      </c>
      <c r="D185" s="122" t="s">
        <v>828</v>
      </c>
      <c r="E185" s="123">
        <v>40</v>
      </c>
      <c r="F185" s="146" t="s">
        <v>829</v>
      </c>
      <c r="G185" s="98" t="s">
        <v>834</v>
      </c>
      <c r="H185" s="98" t="s">
        <v>831</v>
      </c>
      <c r="I185" s="101"/>
      <c r="J185" s="84"/>
      <c r="K185" s="101"/>
      <c r="L185" s="15">
        <v>1</v>
      </c>
      <c r="M185" s="15">
        <v>1</v>
      </c>
      <c r="N185" s="15" t="s">
        <v>832</v>
      </c>
      <c r="O185" s="15" t="s">
        <v>29</v>
      </c>
      <c r="P185" s="190" t="s">
        <v>833</v>
      </c>
      <c r="Q185" s="11" t="s">
        <v>19</v>
      </c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65">
        <v>21463</v>
      </c>
      <c r="B186" s="275" t="s">
        <v>2408</v>
      </c>
      <c r="C186" s="67" t="s">
        <v>2517</v>
      </c>
      <c r="D186" s="68" t="s">
        <v>835</v>
      </c>
      <c r="E186" s="69">
        <v>45</v>
      </c>
      <c r="F186" s="66" t="s">
        <v>836</v>
      </c>
      <c r="G186" s="70" t="s">
        <v>837</v>
      </c>
      <c r="H186" s="70" t="s">
        <v>838</v>
      </c>
      <c r="I186" s="183"/>
      <c r="J186" s="60"/>
      <c r="K186" s="60"/>
      <c r="L186" s="12">
        <v>4</v>
      </c>
      <c r="M186" s="12">
        <v>4</v>
      </c>
      <c r="N186" s="12" t="s">
        <v>839</v>
      </c>
      <c r="O186" s="12" t="s">
        <v>163</v>
      </c>
      <c r="P186" s="61" t="s">
        <v>840</v>
      </c>
      <c r="Q186" s="11" t="s">
        <v>19</v>
      </c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72">
        <v>23333</v>
      </c>
      <c r="B187" s="292" t="s">
        <v>2414</v>
      </c>
      <c r="C187" s="182" t="s">
        <v>2517</v>
      </c>
      <c r="D187" s="175" t="s">
        <v>835</v>
      </c>
      <c r="E187" s="176">
        <v>45</v>
      </c>
      <c r="F187" s="181" t="s">
        <v>836</v>
      </c>
      <c r="G187" s="178" t="s">
        <v>841</v>
      </c>
      <c r="H187" s="178" t="s">
        <v>838</v>
      </c>
      <c r="I187" s="191"/>
      <c r="J187" s="99"/>
      <c r="K187" s="99"/>
      <c r="L187" s="26">
        <v>4</v>
      </c>
      <c r="M187" s="26">
        <v>4</v>
      </c>
      <c r="N187" s="26" t="s">
        <v>839</v>
      </c>
      <c r="O187" s="26" t="s">
        <v>163</v>
      </c>
      <c r="P187" s="192" t="s">
        <v>840</v>
      </c>
      <c r="Q187" s="24" t="s">
        <v>19</v>
      </c>
      <c r="R187" s="24" t="s">
        <v>116</v>
      </c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53">
        <v>23335</v>
      </c>
      <c r="B188" s="274" t="s">
        <v>2414</v>
      </c>
      <c r="C188" s="111" t="s">
        <v>2518</v>
      </c>
      <c r="D188" s="56" t="s">
        <v>842</v>
      </c>
      <c r="E188" s="57">
        <v>46</v>
      </c>
      <c r="F188" s="110" t="s">
        <v>843</v>
      </c>
      <c r="G188" s="112" t="s">
        <v>844</v>
      </c>
      <c r="H188" s="58" t="s">
        <v>706</v>
      </c>
      <c r="I188" s="193"/>
      <c r="J188" s="59"/>
      <c r="K188" s="59"/>
      <c r="L188" s="16">
        <v>1</v>
      </c>
      <c r="M188" s="16">
        <v>1</v>
      </c>
      <c r="N188" s="16" t="s">
        <v>707</v>
      </c>
      <c r="O188" s="16" t="s">
        <v>66</v>
      </c>
      <c r="P188" s="62" t="s">
        <v>708</v>
      </c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293">
        <v>30011</v>
      </c>
      <c r="B189" s="294"/>
      <c r="C189" s="295" t="s">
        <v>811</v>
      </c>
      <c r="D189" s="296" t="s">
        <v>812</v>
      </c>
      <c r="E189" s="297">
        <v>23</v>
      </c>
      <c r="F189" s="298" t="s">
        <v>813</v>
      </c>
      <c r="G189" s="299" t="s">
        <v>814</v>
      </c>
      <c r="H189" s="300" t="s">
        <v>815</v>
      </c>
      <c r="I189" s="301"/>
      <c r="J189" s="302"/>
      <c r="K189" s="303"/>
      <c r="L189" s="14">
        <v>1</v>
      </c>
      <c r="M189" s="14">
        <v>1</v>
      </c>
      <c r="N189" s="14" t="s">
        <v>110</v>
      </c>
      <c r="O189" s="14" t="s">
        <v>33</v>
      </c>
      <c r="P189" s="64" t="s">
        <v>59</v>
      </c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02">
        <v>21286</v>
      </c>
      <c r="B190" s="280" t="s">
        <v>2408</v>
      </c>
      <c r="C190" s="104" t="s">
        <v>2519</v>
      </c>
      <c r="D190" s="105" t="s">
        <v>816</v>
      </c>
      <c r="E190" s="106">
        <v>23</v>
      </c>
      <c r="F190" s="103" t="s">
        <v>817</v>
      </c>
      <c r="G190" s="118" t="s">
        <v>818</v>
      </c>
      <c r="H190" s="118" t="s">
        <v>819</v>
      </c>
      <c r="I190" s="59"/>
      <c r="J190" s="59">
        <v>111</v>
      </c>
      <c r="K190" s="60"/>
      <c r="L190" s="13">
        <v>1</v>
      </c>
      <c r="M190" s="13">
        <v>3</v>
      </c>
      <c r="N190" s="13" t="s">
        <v>127</v>
      </c>
      <c r="O190" s="13" t="s">
        <v>32</v>
      </c>
      <c r="P190" s="52" t="s">
        <v>594</v>
      </c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48">
        <v>30012</v>
      </c>
      <c r="B191" s="286"/>
      <c r="C191" s="149" t="s">
        <v>845</v>
      </c>
      <c r="D191" s="150" t="s">
        <v>846</v>
      </c>
      <c r="E191" s="115">
        <v>18</v>
      </c>
      <c r="F191" s="151" t="s">
        <v>847</v>
      </c>
      <c r="G191" s="152" t="s">
        <v>848</v>
      </c>
      <c r="H191" s="117" t="s">
        <v>849</v>
      </c>
      <c r="I191" s="109"/>
      <c r="J191" s="109"/>
      <c r="K191" s="153"/>
      <c r="L191" s="16">
        <v>1</v>
      </c>
      <c r="M191" s="16">
        <v>1</v>
      </c>
      <c r="N191" s="16" t="s">
        <v>850</v>
      </c>
      <c r="O191" s="16" t="s">
        <v>68</v>
      </c>
      <c r="P191" s="62" t="s">
        <v>71</v>
      </c>
      <c r="Q191" s="11" t="s">
        <v>19</v>
      </c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71">
        <v>21030</v>
      </c>
      <c r="B192" s="276" t="s">
        <v>2408</v>
      </c>
      <c r="C192" s="73" t="s">
        <v>2520</v>
      </c>
      <c r="D192" s="100" t="s">
        <v>851</v>
      </c>
      <c r="E192" s="75">
        <v>18</v>
      </c>
      <c r="F192" s="72" t="s">
        <v>852</v>
      </c>
      <c r="G192" s="76" t="s">
        <v>853</v>
      </c>
      <c r="H192" s="76" t="s">
        <v>854</v>
      </c>
      <c r="I192" s="60">
        <v>142.1</v>
      </c>
      <c r="J192" s="60">
        <v>81.7</v>
      </c>
      <c r="K192" s="63"/>
      <c r="L192" s="14">
        <v>3</v>
      </c>
      <c r="M192" s="14">
        <v>1</v>
      </c>
      <c r="N192" s="14" t="s">
        <v>155</v>
      </c>
      <c r="O192" s="14" t="s">
        <v>32</v>
      </c>
      <c r="P192" s="64" t="s">
        <v>855</v>
      </c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92">
        <v>28015</v>
      </c>
      <c r="B193" s="279" t="s">
        <v>2410</v>
      </c>
      <c r="C193" s="94" t="s">
        <v>2520</v>
      </c>
      <c r="D193" s="95" t="s">
        <v>851</v>
      </c>
      <c r="E193" s="96">
        <v>18</v>
      </c>
      <c r="F193" s="93" t="s">
        <v>852</v>
      </c>
      <c r="G193" s="97" t="s">
        <v>853</v>
      </c>
      <c r="H193" s="97" t="s">
        <v>854</v>
      </c>
      <c r="I193" s="101"/>
      <c r="J193" s="84">
        <v>60.4</v>
      </c>
      <c r="K193" s="63"/>
      <c r="L193" s="14">
        <v>3</v>
      </c>
      <c r="M193" s="14">
        <v>1</v>
      </c>
      <c r="N193" s="14" t="s">
        <v>155</v>
      </c>
      <c r="O193" s="14" t="s">
        <v>32</v>
      </c>
      <c r="P193" s="64" t="s">
        <v>855</v>
      </c>
      <c r="Q193" s="11" t="s">
        <v>19</v>
      </c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65">
        <v>21095</v>
      </c>
      <c r="B194" s="275" t="s">
        <v>2408</v>
      </c>
      <c r="C194" s="67" t="s">
        <v>2521</v>
      </c>
      <c r="D194" s="68" t="s">
        <v>856</v>
      </c>
      <c r="E194" s="69">
        <v>25</v>
      </c>
      <c r="F194" s="66" t="s">
        <v>857</v>
      </c>
      <c r="G194" s="70" t="s">
        <v>858</v>
      </c>
      <c r="H194" s="70" t="s">
        <v>859</v>
      </c>
      <c r="I194" s="60"/>
      <c r="J194" s="60">
        <v>163</v>
      </c>
      <c r="K194" s="60"/>
      <c r="L194" s="12">
        <v>3</v>
      </c>
      <c r="M194" s="12">
        <v>1</v>
      </c>
      <c r="N194" s="12" t="s">
        <v>860</v>
      </c>
      <c r="O194" s="12" t="s">
        <v>66</v>
      </c>
      <c r="P194" s="61" t="s">
        <v>861</v>
      </c>
      <c r="Q194" s="11"/>
      <c r="R194" s="10">
        <v>11031</v>
      </c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53">
        <v>23203</v>
      </c>
      <c r="B195" s="274" t="s">
        <v>2414</v>
      </c>
      <c r="C195" s="55" t="s">
        <v>2521</v>
      </c>
      <c r="D195" s="68" t="s">
        <v>856</v>
      </c>
      <c r="E195" s="69">
        <v>25</v>
      </c>
      <c r="F195" s="66" t="s">
        <v>857</v>
      </c>
      <c r="G195" s="58" t="s">
        <v>862</v>
      </c>
      <c r="H195" s="58" t="s">
        <v>863</v>
      </c>
      <c r="I195" s="59"/>
      <c r="J195" s="59">
        <v>166</v>
      </c>
      <c r="K195" s="63"/>
      <c r="L195" s="14">
        <v>3</v>
      </c>
      <c r="M195" s="14">
        <v>1</v>
      </c>
      <c r="N195" s="14" t="s">
        <v>860</v>
      </c>
      <c r="O195" s="14" t="s">
        <v>66</v>
      </c>
      <c r="P195" s="64" t="s">
        <v>861</v>
      </c>
      <c r="Q195" s="11"/>
      <c r="R195" s="10">
        <v>13023</v>
      </c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71">
        <v>21226</v>
      </c>
      <c r="B196" s="276" t="s">
        <v>2408</v>
      </c>
      <c r="C196" s="73" t="s">
        <v>2522</v>
      </c>
      <c r="D196" s="100" t="s">
        <v>864</v>
      </c>
      <c r="E196" s="75">
        <v>25</v>
      </c>
      <c r="F196" s="72" t="s">
        <v>865</v>
      </c>
      <c r="G196" s="76" t="s">
        <v>866</v>
      </c>
      <c r="H196" s="76" t="s">
        <v>867</v>
      </c>
      <c r="I196" s="60">
        <v>294.5</v>
      </c>
      <c r="J196" s="60">
        <v>111.9</v>
      </c>
      <c r="K196" s="60"/>
      <c r="L196" s="12">
        <v>1</v>
      </c>
      <c r="M196" s="12">
        <v>1</v>
      </c>
      <c r="N196" s="12" t="s">
        <v>868</v>
      </c>
      <c r="O196" s="12" t="s">
        <v>17</v>
      </c>
      <c r="P196" s="61" t="s">
        <v>139</v>
      </c>
      <c r="Q196" s="11"/>
      <c r="R196" s="10">
        <v>12024</v>
      </c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92">
        <v>23102</v>
      </c>
      <c r="B197" s="279" t="s">
        <v>2414</v>
      </c>
      <c r="C197" s="94" t="s">
        <v>2522</v>
      </c>
      <c r="D197" s="95" t="s">
        <v>864</v>
      </c>
      <c r="E197" s="96">
        <v>25</v>
      </c>
      <c r="F197" s="93" t="s">
        <v>865</v>
      </c>
      <c r="G197" s="97" t="s">
        <v>869</v>
      </c>
      <c r="H197" s="97" t="s">
        <v>867</v>
      </c>
      <c r="I197" s="101"/>
      <c r="J197" s="84">
        <v>182.6</v>
      </c>
      <c r="K197" s="63"/>
      <c r="L197" s="14">
        <v>1</v>
      </c>
      <c r="M197" s="14">
        <v>1</v>
      </c>
      <c r="N197" s="14" t="s">
        <v>868</v>
      </c>
      <c r="O197" s="14" t="s">
        <v>17</v>
      </c>
      <c r="P197" s="64" t="s">
        <v>139</v>
      </c>
      <c r="Q197" s="11" t="s">
        <v>19</v>
      </c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02">
        <v>21087</v>
      </c>
      <c r="B198" s="280" t="s">
        <v>2408</v>
      </c>
      <c r="C198" s="104" t="s">
        <v>2523</v>
      </c>
      <c r="D198" s="105" t="s">
        <v>870</v>
      </c>
      <c r="E198" s="106">
        <v>18</v>
      </c>
      <c r="F198" s="103" t="s">
        <v>871</v>
      </c>
      <c r="G198" s="118" t="s">
        <v>872</v>
      </c>
      <c r="H198" s="118" t="s">
        <v>873</v>
      </c>
      <c r="I198" s="59"/>
      <c r="J198" s="59">
        <v>129.9</v>
      </c>
      <c r="K198" s="60"/>
      <c r="L198" s="12">
        <v>3</v>
      </c>
      <c r="M198" s="12">
        <v>1</v>
      </c>
      <c r="N198" s="12" t="s">
        <v>874</v>
      </c>
      <c r="O198" s="12" t="s">
        <v>804</v>
      </c>
      <c r="P198" s="61" t="s">
        <v>875</v>
      </c>
      <c r="Q198" s="11" t="s">
        <v>19</v>
      </c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53">
        <v>23141</v>
      </c>
      <c r="B199" s="281" t="s">
        <v>2414</v>
      </c>
      <c r="C199" s="111" t="s">
        <v>2523</v>
      </c>
      <c r="D199" s="56" t="s">
        <v>876</v>
      </c>
      <c r="E199" s="57">
        <v>18</v>
      </c>
      <c r="F199" s="110" t="s">
        <v>877</v>
      </c>
      <c r="G199" s="58" t="s">
        <v>878</v>
      </c>
      <c r="H199" s="58" t="s">
        <v>879</v>
      </c>
      <c r="I199" s="59"/>
      <c r="J199" s="59">
        <v>202.3</v>
      </c>
      <c r="K199" s="63"/>
      <c r="L199" s="14">
        <v>3</v>
      </c>
      <c r="M199" s="14">
        <v>1</v>
      </c>
      <c r="N199" s="14" t="s">
        <v>880</v>
      </c>
      <c r="O199" s="14" t="s">
        <v>804</v>
      </c>
      <c r="P199" s="64" t="s">
        <v>875</v>
      </c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02">
        <v>21162</v>
      </c>
      <c r="B200" s="280" t="s">
        <v>2408</v>
      </c>
      <c r="C200" s="104" t="s">
        <v>2524</v>
      </c>
      <c r="D200" s="105" t="s">
        <v>881</v>
      </c>
      <c r="E200" s="106">
        <v>25</v>
      </c>
      <c r="F200" s="103" t="s">
        <v>882</v>
      </c>
      <c r="G200" s="118" t="s">
        <v>883</v>
      </c>
      <c r="H200" s="118" t="s">
        <v>884</v>
      </c>
      <c r="I200" s="59"/>
      <c r="J200" s="59">
        <v>87.9</v>
      </c>
      <c r="K200" s="60"/>
      <c r="L200" s="12">
        <v>2</v>
      </c>
      <c r="M200" s="12">
        <v>1</v>
      </c>
      <c r="N200" s="12" t="s">
        <v>885</v>
      </c>
      <c r="O200" s="12" t="s">
        <v>66</v>
      </c>
      <c r="P200" s="61" t="s">
        <v>302</v>
      </c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53">
        <v>21182</v>
      </c>
      <c r="B201" s="281" t="s">
        <v>2408</v>
      </c>
      <c r="C201" s="111" t="s">
        <v>2525</v>
      </c>
      <c r="D201" s="56" t="s">
        <v>886</v>
      </c>
      <c r="E201" s="57">
        <v>18</v>
      </c>
      <c r="F201" s="110" t="s">
        <v>887</v>
      </c>
      <c r="G201" s="58" t="s">
        <v>888</v>
      </c>
      <c r="H201" s="58" t="s">
        <v>889</v>
      </c>
      <c r="I201" s="59"/>
      <c r="J201" s="59">
        <v>118</v>
      </c>
      <c r="K201" s="63"/>
      <c r="L201" s="14">
        <v>4</v>
      </c>
      <c r="M201" s="14">
        <v>1</v>
      </c>
      <c r="N201" s="14" t="s">
        <v>890</v>
      </c>
      <c r="O201" s="14" t="s">
        <v>17</v>
      </c>
      <c r="P201" s="64" t="s">
        <v>891</v>
      </c>
      <c r="Q201" s="11" t="s">
        <v>19</v>
      </c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71">
        <v>21331</v>
      </c>
      <c r="B202" s="276" t="s">
        <v>2408</v>
      </c>
      <c r="C202" s="73" t="s">
        <v>2526</v>
      </c>
      <c r="D202" s="68" t="s">
        <v>892</v>
      </c>
      <c r="E202" s="69">
        <v>26</v>
      </c>
      <c r="F202" s="66" t="s">
        <v>893</v>
      </c>
      <c r="G202" s="70" t="s">
        <v>894</v>
      </c>
      <c r="H202" s="76" t="s">
        <v>895</v>
      </c>
      <c r="I202" s="60"/>
      <c r="J202" s="60">
        <v>100.4</v>
      </c>
      <c r="K202" s="60"/>
      <c r="L202" s="12">
        <v>4</v>
      </c>
      <c r="M202" s="12">
        <v>1</v>
      </c>
      <c r="N202" s="12" t="s">
        <v>890</v>
      </c>
      <c r="O202" s="12" t="s">
        <v>32</v>
      </c>
      <c r="P202" s="61" t="s">
        <v>139</v>
      </c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92">
        <v>28115</v>
      </c>
      <c r="B203" s="279" t="s">
        <v>2410</v>
      </c>
      <c r="C203" s="94" t="s">
        <v>2526</v>
      </c>
      <c r="D203" s="175" t="s">
        <v>892</v>
      </c>
      <c r="E203" s="176">
        <v>26</v>
      </c>
      <c r="F203" s="181" t="s">
        <v>893</v>
      </c>
      <c r="G203" s="83" t="s">
        <v>896</v>
      </c>
      <c r="H203" s="97" t="s">
        <v>895</v>
      </c>
      <c r="I203" s="101"/>
      <c r="J203" s="84">
        <v>100.7</v>
      </c>
      <c r="K203" s="63"/>
      <c r="L203" s="14">
        <v>4</v>
      </c>
      <c r="M203" s="14">
        <v>1</v>
      </c>
      <c r="N203" s="14" t="s">
        <v>897</v>
      </c>
      <c r="O203" s="14" t="s">
        <v>32</v>
      </c>
      <c r="P203" s="64" t="s">
        <v>139</v>
      </c>
      <c r="Q203" s="11" t="s">
        <v>19</v>
      </c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19">
        <v>21374</v>
      </c>
      <c r="B204" s="282" t="s">
        <v>2408</v>
      </c>
      <c r="C204" s="121" t="s">
        <v>2527</v>
      </c>
      <c r="D204" s="56" t="s">
        <v>898</v>
      </c>
      <c r="E204" s="57">
        <v>26</v>
      </c>
      <c r="F204" s="54" t="s">
        <v>899</v>
      </c>
      <c r="G204" s="124" t="s">
        <v>900</v>
      </c>
      <c r="H204" s="98" t="s">
        <v>901</v>
      </c>
      <c r="I204" s="59"/>
      <c r="J204" s="59">
        <v>104.2</v>
      </c>
      <c r="K204" s="60"/>
      <c r="L204" s="13">
        <v>2</v>
      </c>
      <c r="M204" s="13">
        <v>1</v>
      </c>
      <c r="N204" s="13" t="s">
        <v>902</v>
      </c>
      <c r="O204" s="13" t="s">
        <v>32</v>
      </c>
      <c r="P204" s="52" t="s">
        <v>36</v>
      </c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71"/>
      <c r="B205" s="276" t="s">
        <v>2408</v>
      </c>
      <c r="C205" s="73" t="s">
        <v>2528</v>
      </c>
      <c r="D205" s="100"/>
      <c r="E205" s="75">
        <v>18</v>
      </c>
      <c r="F205" s="72" t="s">
        <v>903</v>
      </c>
      <c r="G205" s="76"/>
      <c r="H205" s="76"/>
      <c r="I205" s="60"/>
      <c r="J205" s="60"/>
      <c r="K205" s="60"/>
      <c r="L205" s="12"/>
      <c r="M205" s="12"/>
      <c r="N205" s="12"/>
      <c r="O205" s="12"/>
      <c r="P205" s="61"/>
      <c r="Q205" s="11" t="s">
        <v>19</v>
      </c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92"/>
      <c r="B206" s="279" t="s">
        <v>2414</v>
      </c>
      <c r="C206" s="94" t="s">
        <v>2528</v>
      </c>
      <c r="D206" s="95"/>
      <c r="E206" s="96">
        <v>18</v>
      </c>
      <c r="F206" s="93" t="s">
        <v>903</v>
      </c>
      <c r="G206" s="97"/>
      <c r="H206" s="97"/>
      <c r="I206" s="101"/>
      <c r="J206" s="84"/>
      <c r="K206" s="63"/>
      <c r="L206" s="14"/>
      <c r="M206" s="14"/>
      <c r="N206" s="14"/>
      <c r="O206" s="14"/>
      <c r="P206" s="64"/>
      <c r="Q206" s="11" t="s">
        <v>19</v>
      </c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61">
        <v>30014</v>
      </c>
      <c r="B207" s="289"/>
      <c r="C207" s="162" t="s">
        <v>904</v>
      </c>
      <c r="D207" s="46" t="s">
        <v>120</v>
      </c>
      <c r="E207" s="47">
        <v>13</v>
      </c>
      <c r="F207" s="48" t="s">
        <v>905</v>
      </c>
      <c r="G207" s="49" t="s">
        <v>906</v>
      </c>
      <c r="H207" s="49" t="s">
        <v>907</v>
      </c>
      <c r="I207" s="109"/>
      <c r="J207" s="109"/>
      <c r="K207" s="109"/>
      <c r="L207" s="16">
        <v>1</v>
      </c>
      <c r="M207" s="16">
        <v>1</v>
      </c>
      <c r="N207" s="16" t="s">
        <v>122</v>
      </c>
      <c r="O207" s="16" t="s">
        <v>29</v>
      </c>
      <c r="P207" s="62" t="s">
        <v>148</v>
      </c>
      <c r="Q207" s="11" t="s">
        <v>19</v>
      </c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71">
        <v>21028</v>
      </c>
      <c r="B208" s="276" t="s">
        <v>2408</v>
      </c>
      <c r="C208" s="73" t="s">
        <v>2529</v>
      </c>
      <c r="D208" s="100" t="s">
        <v>120</v>
      </c>
      <c r="E208" s="75">
        <v>13</v>
      </c>
      <c r="F208" s="72" t="s">
        <v>121</v>
      </c>
      <c r="G208" s="76" t="s">
        <v>908</v>
      </c>
      <c r="H208" s="76" t="s">
        <v>909</v>
      </c>
      <c r="I208" s="77"/>
      <c r="J208" s="77">
        <v>518.1</v>
      </c>
      <c r="K208" s="77"/>
      <c r="L208" s="12">
        <v>1</v>
      </c>
      <c r="M208" s="12">
        <v>1</v>
      </c>
      <c r="N208" s="12" t="s">
        <v>122</v>
      </c>
      <c r="O208" s="12" t="s">
        <v>29</v>
      </c>
      <c r="P208" s="61" t="s">
        <v>148</v>
      </c>
      <c r="Q208" s="11" t="s">
        <v>19</v>
      </c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5">
        <v>23012</v>
      </c>
      <c r="B209" s="283" t="s">
        <v>2414</v>
      </c>
      <c r="C209" s="127" t="s">
        <v>2529</v>
      </c>
      <c r="D209" s="128" t="s">
        <v>120</v>
      </c>
      <c r="E209" s="129">
        <v>13</v>
      </c>
      <c r="F209" s="126" t="s">
        <v>910</v>
      </c>
      <c r="G209" s="130" t="s">
        <v>911</v>
      </c>
      <c r="H209" s="130" t="s">
        <v>912</v>
      </c>
      <c r="I209" s="131"/>
      <c r="J209" s="131">
        <v>696.9</v>
      </c>
      <c r="K209" s="131"/>
      <c r="L209" s="20">
        <v>1</v>
      </c>
      <c r="M209" s="20">
        <v>1</v>
      </c>
      <c r="N209" s="20" t="s">
        <v>122</v>
      </c>
      <c r="O209" s="20" t="s">
        <v>29</v>
      </c>
      <c r="P209" s="132" t="s">
        <v>148</v>
      </c>
      <c r="Q209" s="11" t="s">
        <v>19</v>
      </c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5">
        <v>28001</v>
      </c>
      <c r="B210" s="304" t="s">
        <v>2410</v>
      </c>
      <c r="C210" s="195" t="s">
        <v>2529</v>
      </c>
      <c r="D210" s="128" t="s">
        <v>120</v>
      </c>
      <c r="E210" s="129">
        <v>13</v>
      </c>
      <c r="F210" s="194" t="s">
        <v>121</v>
      </c>
      <c r="G210" s="196" t="s">
        <v>913</v>
      </c>
      <c r="H210" s="130" t="s">
        <v>914</v>
      </c>
      <c r="I210" s="131"/>
      <c r="J210" s="131">
        <v>205.4</v>
      </c>
      <c r="K210" s="131"/>
      <c r="L210" s="20">
        <v>1</v>
      </c>
      <c r="M210" s="20">
        <v>1</v>
      </c>
      <c r="N210" s="20" t="s">
        <v>122</v>
      </c>
      <c r="O210" s="20" t="s">
        <v>29</v>
      </c>
      <c r="P210" s="132" t="s">
        <v>148</v>
      </c>
      <c r="Q210" s="11" t="s">
        <v>19</v>
      </c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78">
        <v>24002</v>
      </c>
      <c r="B211" s="277" t="s">
        <v>2530</v>
      </c>
      <c r="C211" s="80" t="s">
        <v>2529</v>
      </c>
      <c r="D211" s="159" t="s">
        <v>120</v>
      </c>
      <c r="E211" s="82">
        <v>13</v>
      </c>
      <c r="F211" s="79" t="s">
        <v>915</v>
      </c>
      <c r="G211" s="83" t="s">
        <v>916</v>
      </c>
      <c r="H211" s="83" t="s">
        <v>917</v>
      </c>
      <c r="I211" s="84"/>
      <c r="J211" s="84">
        <v>113.9</v>
      </c>
      <c r="K211" s="84"/>
      <c r="L211" s="18">
        <v>1</v>
      </c>
      <c r="M211" s="18">
        <v>1</v>
      </c>
      <c r="N211" s="18" t="s">
        <v>122</v>
      </c>
      <c r="O211" s="18" t="s">
        <v>29</v>
      </c>
      <c r="P211" s="85" t="s">
        <v>148</v>
      </c>
      <c r="Q211" s="11" t="s">
        <v>19</v>
      </c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92">
        <v>21065</v>
      </c>
      <c r="B212" s="279" t="s">
        <v>2408</v>
      </c>
      <c r="C212" s="94" t="s">
        <v>2531</v>
      </c>
      <c r="D212" s="95" t="s">
        <v>918</v>
      </c>
      <c r="E212" s="96">
        <v>14</v>
      </c>
      <c r="F212" s="93" t="s">
        <v>919</v>
      </c>
      <c r="G212" s="97" t="s">
        <v>920</v>
      </c>
      <c r="H212" s="97" t="s">
        <v>921</v>
      </c>
      <c r="I212" s="101"/>
      <c r="J212" s="101">
        <v>158</v>
      </c>
      <c r="K212" s="101"/>
      <c r="L212" s="16">
        <v>1</v>
      </c>
      <c r="M212" s="16">
        <v>1</v>
      </c>
      <c r="N212" s="16" t="s">
        <v>922</v>
      </c>
      <c r="O212" s="16" t="s">
        <v>35</v>
      </c>
      <c r="P212" s="62" t="s">
        <v>781</v>
      </c>
      <c r="Q212" s="11" t="s">
        <v>19</v>
      </c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53">
        <v>21072</v>
      </c>
      <c r="B213" s="274" t="s">
        <v>2408</v>
      </c>
      <c r="C213" s="55" t="s">
        <v>2532</v>
      </c>
      <c r="D213" s="56" t="s">
        <v>923</v>
      </c>
      <c r="E213" s="57">
        <v>13</v>
      </c>
      <c r="F213" s="54" t="s">
        <v>924</v>
      </c>
      <c r="G213" s="58" t="s">
        <v>925</v>
      </c>
      <c r="H213" s="58" t="s">
        <v>926</v>
      </c>
      <c r="I213" s="59"/>
      <c r="J213" s="59">
        <v>134</v>
      </c>
      <c r="K213" s="63"/>
      <c r="L213" s="17">
        <v>1</v>
      </c>
      <c r="M213" s="17">
        <v>1</v>
      </c>
      <c r="N213" s="17" t="s">
        <v>927</v>
      </c>
      <c r="O213" s="17" t="s">
        <v>17</v>
      </c>
      <c r="P213" s="136" t="s">
        <v>928</v>
      </c>
      <c r="Q213" s="21"/>
      <c r="R213" s="23">
        <v>14025</v>
      </c>
      <c r="S213" s="11" t="s">
        <v>124</v>
      </c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71">
        <v>21133</v>
      </c>
      <c r="B214" s="276" t="s">
        <v>2408</v>
      </c>
      <c r="C214" s="73" t="s">
        <v>2533</v>
      </c>
      <c r="D214" s="100" t="s">
        <v>929</v>
      </c>
      <c r="E214" s="75">
        <v>13</v>
      </c>
      <c r="F214" s="72" t="s">
        <v>930</v>
      </c>
      <c r="G214" s="76" t="s">
        <v>931</v>
      </c>
      <c r="H214" s="76" t="s">
        <v>932</v>
      </c>
      <c r="I214" s="60">
        <v>354</v>
      </c>
      <c r="J214" s="60">
        <v>85.4</v>
      </c>
      <c r="K214" s="60"/>
      <c r="L214" s="12">
        <v>1</v>
      </c>
      <c r="M214" s="12">
        <v>1</v>
      </c>
      <c r="N214" s="12" t="s">
        <v>933</v>
      </c>
      <c r="O214" s="12" t="s">
        <v>54</v>
      </c>
      <c r="P214" s="61" t="s">
        <v>161</v>
      </c>
      <c r="Q214" s="11" t="s">
        <v>19</v>
      </c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5">
        <v>23010</v>
      </c>
      <c r="B215" s="283" t="s">
        <v>2414</v>
      </c>
      <c r="C215" s="127" t="s">
        <v>2533</v>
      </c>
      <c r="D215" s="128" t="s">
        <v>929</v>
      </c>
      <c r="E215" s="129">
        <v>13</v>
      </c>
      <c r="F215" s="126" t="s">
        <v>930</v>
      </c>
      <c r="G215" s="130" t="s">
        <v>934</v>
      </c>
      <c r="H215" s="130" t="s">
        <v>935</v>
      </c>
      <c r="I215" s="63"/>
      <c r="J215" s="99">
        <v>222.8</v>
      </c>
      <c r="K215" s="99"/>
      <c r="L215" s="20">
        <v>1</v>
      </c>
      <c r="M215" s="20">
        <v>1</v>
      </c>
      <c r="N215" s="20" t="s">
        <v>933</v>
      </c>
      <c r="O215" s="20" t="s">
        <v>54</v>
      </c>
      <c r="P215" s="132" t="s">
        <v>161</v>
      </c>
      <c r="Q215" s="11" t="s">
        <v>19</v>
      </c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78">
        <v>28024</v>
      </c>
      <c r="B216" s="288" t="s">
        <v>2410</v>
      </c>
      <c r="C216" s="158" t="s">
        <v>2533</v>
      </c>
      <c r="D216" s="159" t="s">
        <v>929</v>
      </c>
      <c r="E216" s="82">
        <v>13</v>
      </c>
      <c r="F216" s="157" t="s">
        <v>930</v>
      </c>
      <c r="G216" s="160" t="s">
        <v>936</v>
      </c>
      <c r="H216" s="83" t="s">
        <v>935</v>
      </c>
      <c r="I216" s="101"/>
      <c r="J216" s="84">
        <v>45.8</v>
      </c>
      <c r="K216" s="84"/>
      <c r="L216" s="18">
        <v>1</v>
      </c>
      <c r="M216" s="18">
        <v>1</v>
      </c>
      <c r="N216" s="18" t="s">
        <v>933</v>
      </c>
      <c r="O216" s="18" t="s">
        <v>54</v>
      </c>
      <c r="P216" s="85" t="s">
        <v>161</v>
      </c>
      <c r="Q216" s="11"/>
      <c r="R216" s="11">
        <v>14009</v>
      </c>
      <c r="S216" s="11" t="s">
        <v>126</v>
      </c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53">
        <v>21142</v>
      </c>
      <c r="B217" s="274" t="s">
        <v>2408</v>
      </c>
      <c r="C217" s="55" t="s">
        <v>2534</v>
      </c>
      <c r="D217" s="56" t="s">
        <v>937</v>
      </c>
      <c r="E217" s="57">
        <v>14</v>
      </c>
      <c r="F217" s="54" t="s">
        <v>938</v>
      </c>
      <c r="G217" s="58" t="s">
        <v>939</v>
      </c>
      <c r="H217" s="58" t="s">
        <v>940</v>
      </c>
      <c r="I217" s="59"/>
      <c r="J217" s="59">
        <v>123</v>
      </c>
      <c r="K217" s="63"/>
      <c r="L217" s="14">
        <v>1</v>
      </c>
      <c r="M217" s="14">
        <v>1</v>
      </c>
      <c r="N217" s="14" t="s">
        <v>941</v>
      </c>
      <c r="O217" s="14" t="s">
        <v>44</v>
      </c>
      <c r="P217" s="64" t="s">
        <v>942</v>
      </c>
      <c r="Q217" s="11" t="s">
        <v>19</v>
      </c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53">
        <v>21168</v>
      </c>
      <c r="B218" s="274" t="s">
        <v>2408</v>
      </c>
      <c r="C218" s="55" t="s">
        <v>2535</v>
      </c>
      <c r="D218" s="56" t="s">
        <v>943</v>
      </c>
      <c r="E218" s="57">
        <v>14</v>
      </c>
      <c r="F218" s="54" t="s">
        <v>944</v>
      </c>
      <c r="G218" s="58" t="s">
        <v>945</v>
      </c>
      <c r="H218" s="58" t="s">
        <v>946</v>
      </c>
      <c r="I218" s="59"/>
      <c r="J218" s="59">
        <v>79</v>
      </c>
      <c r="K218" s="60"/>
      <c r="L218" s="13">
        <v>1</v>
      </c>
      <c r="M218" s="13">
        <v>1</v>
      </c>
      <c r="N218" s="13" t="s">
        <v>947</v>
      </c>
      <c r="O218" s="13" t="s">
        <v>25</v>
      </c>
      <c r="P218" s="52" t="s">
        <v>948</v>
      </c>
      <c r="Q218" s="11" t="s">
        <v>19</v>
      </c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53">
        <v>21198</v>
      </c>
      <c r="B219" s="274" t="s">
        <v>2408</v>
      </c>
      <c r="C219" s="55" t="s">
        <v>2536</v>
      </c>
      <c r="D219" s="56" t="s">
        <v>949</v>
      </c>
      <c r="E219" s="57">
        <v>14</v>
      </c>
      <c r="F219" s="54" t="s">
        <v>950</v>
      </c>
      <c r="G219" s="58" t="s">
        <v>951</v>
      </c>
      <c r="H219" s="58" t="s">
        <v>952</v>
      </c>
      <c r="I219" s="59"/>
      <c r="J219" s="59">
        <v>117.4</v>
      </c>
      <c r="K219" s="59"/>
      <c r="L219" s="16">
        <v>1</v>
      </c>
      <c r="M219" s="16">
        <v>1</v>
      </c>
      <c r="N219" s="16" t="s">
        <v>953</v>
      </c>
      <c r="O219" s="16" t="s">
        <v>29</v>
      </c>
      <c r="P219" s="62" t="s">
        <v>222</v>
      </c>
      <c r="Q219" s="11" t="s">
        <v>19</v>
      </c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53">
        <v>21199</v>
      </c>
      <c r="B220" s="274" t="s">
        <v>2408</v>
      </c>
      <c r="C220" s="55" t="s">
        <v>2537</v>
      </c>
      <c r="D220" s="56" t="s">
        <v>954</v>
      </c>
      <c r="E220" s="57">
        <v>14</v>
      </c>
      <c r="F220" s="54" t="s">
        <v>955</v>
      </c>
      <c r="G220" s="58" t="s">
        <v>956</v>
      </c>
      <c r="H220" s="58" t="s">
        <v>957</v>
      </c>
      <c r="I220" s="59"/>
      <c r="J220" s="59">
        <v>85.9</v>
      </c>
      <c r="K220" s="63"/>
      <c r="L220" s="17">
        <v>1</v>
      </c>
      <c r="M220" s="17">
        <v>1</v>
      </c>
      <c r="N220" s="17" t="s">
        <v>621</v>
      </c>
      <c r="O220" s="17" t="s">
        <v>58</v>
      </c>
      <c r="P220" s="136" t="s">
        <v>65</v>
      </c>
      <c r="Q220" s="11"/>
      <c r="R220" s="10">
        <v>14023</v>
      </c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71">
        <v>21240</v>
      </c>
      <c r="B221" s="276" t="s">
        <v>2408</v>
      </c>
      <c r="C221" s="73" t="s">
        <v>2538</v>
      </c>
      <c r="D221" s="100" t="s">
        <v>958</v>
      </c>
      <c r="E221" s="75">
        <v>11</v>
      </c>
      <c r="F221" s="72" t="s">
        <v>959</v>
      </c>
      <c r="G221" s="76" t="s">
        <v>960</v>
      </c>
      <c r="H221" s="76" t="s">
        <v>961</v>
      </c>
      <c r="I221" s="60">
        <v>411</v>
      </c>
      <c r="J221" s="60">
        <v>100</v>
      </c>
      <c r="K221" s="60"/>
      <c r="L221" s="12">
        <v>1</v>
      </c>
      <c r="M221" s="12">
        <v>1</v>
      </c>
      <c r="N221" s="12" t="s">
        <v>962</v>
      </c>
      <c r="O221" s="12" t="s">
        <v>66</v>
      </c>
      <c r="P221" s="61" t="s">
        <v>109</v>
      </c>
      <c r="Q221" s="11"/>
      <c r="R221" s="10">
        <v>14028</v>
      </c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92">
        <v>23119</v>
      </c>
      <c r="B222" s="279" t="s">
        <v>2414</v>
      </c>
      <c r="C222" s="94" t="s">
        <v>2538</v>
      </c>
      <c r="D222" s="95" t="s">
        <v>958</v>
      </c>
      <c r="E222" s="96">
        <v>11</v>
      </c>
      <c r="F222" s="139" t="s">
        <v>959</v>
      </c>
      <c r="G222" s="97" t="s">
        <v>963</v>
      </c>
      <c r="H222" s="97" t="s">
        <v>961</v>
      </c>
      <c r="I222" s="101"/>
      <c r="J222" s="84">
        <v>311</v>
      </c>
      <c r="K222" s="84"/>
      <c r="L222" s="18">
        <v>1</v>
      </c>
      <c r="M222" s="18">
        <v>1</v>
      </c>
      <c r="N222" s="18" t="s">
        <v>962</v>
      </c>
      <c r="O222" s="18" t="s">
        <v>66</v>
      </c>
      <c r="P222" s="85" t="s">
        <v>109</v>
      </c>
      <c r="Q222" s="11" t="s">
        <v>19</v>
      </c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53">
        <v>21254</v>
      </c>
      <c r="B223" s="274" t="s">
        <v>2408</v>
      </c>
      <c r="C223" s="55" t="s">
        <v>2539</v>
      </c>
      <c r="D223" s="56" t="s">
        <v>964</v>
      </c>
      <c r="E223" s="57">
        <v>13</v>
      </c>
      <c r="F223" s="110" t="s">
        <v>965</v>
      </c>
      <c r="G223" s="58" t="s">
        <v>966</v>
      </c>
      <c r="H223" s="58" t="s">
        <v>967</v>
      </c>
      <c r="I223" s="59"/>
      <c r="J223" s="59">
        <v>84</v>
      </c>
      <c r="K223" s="63"/>
      <c r="L223" s="17">
        <v>1</v>
      </c>
      <c r="M223" s="17">
        <v>1</v>
      </c>
      <c r="N223" s="17" t="s">
        <v>968</v>
      </c>
      <c r="O223" s="17" t="s">
        <v>25</v>
      </c>
      <c r="P223" s="136" t="s">
        <v>823</v>
      </c>
      <c r="Q223" s="11" t="s">
        <v>19</v>
      </c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71">
        <v>21271</v>
      </c>
      <c r="B224" s="276" t="s">
        <v>2408</v>
      </c>
      <c r="C224" s="73" t="s">
        <v>2540</v>
      </c>
      <c r="D224" s="100" t="s">
        <v>969</v>
      </c>
      <c r="E224" s="75">
        <v>13</v>
      </c>
      <c r="F224" s="72" t="s">
        <v>970</v>
      </c>
      <c r="G224" s="76" t="s">
        <v>971</v>
      </c>
      <c r="H224" s="76" t="s">
        <v>972</v>
      </c>
      <c r="I224" s="60">
        <v>299.60000000000002</v>
      </c>
      <c r="J224" s="60">
        <v>76.599999999999994</v>
      </c>
      <c r="K224" s="60"/>
      <c r="L224" s="12">
        <v>1</v>
      </c>
      <c r="M224" s="12">
        <v>1</v>
      </c>
      <c r="N224" s="12" t="s">
        <v>973</v>
      </c>
      <c r="O224" s="12" t="s">
        <v>32</v>
      </c>
      <c r="P224" s="61" t="s">
        <v>98</v>
      </c>
      <c r="Q224" s="11" t="s">
        <v>19</v>
      </c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5">
        <v>23153</v>
      </c>
      <c r="B225" s="283" t="s">
        <v>2414</v>
      </c>
      <c r="C225" s="127" t="s">
        <v>2540</v>
      </c>
      <c r="D225" s="128" t="s">
        <v>969</v>
      </c>
      <c r="E225" s="129">
        <v>13</v>
      </c>
      <c r="F225" s="126" t="s">
        <v>970</v>
      </c>
      <c r="G225" s="130" t="s">
        <v>974</v>
      </c>
      <c r="H225" s="130" t="s">
        <v>972</v>
      </c>
      <c r="I225" s="63"/>
      <c r="J225" s="99">
        <v>159</v>
      </c>
      <c r="K225" s="99"/>
      <c r="L225" s="20">
        <v>1</v>
      </c>
      <c r="M225" s="20">
        <v>1</v>
      </c>
      <c r="N225" s="20" t="s">
        <v>973</v>
      </c>
      <c r="O225" s="20" t="s">
        <v>32</v>
      </c>
      <c r="P225" s="132" t="s">
        <v>98</v>
      </c>
      <c r="Q225" s="11" t="s">
        <v>19</v>
      </c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78">
        <v>28029</v>
      </c>
      <c r="B226" s="288" t="s">
        <v>2410</v>
      </c>
      <c r="C226" s="158" t="s">
        <v>2540</v>
      </c>
      <c r="D226" s="159" t="s">
        <v>969</v>
      </c>
      <c r="E226" s="82">
        <v>13</v>
      </c>
      <c r="F226" s="157" t="s">
        <v>970</v>
      </c>
      <c r="G226" s="160" t="s">
        <v>975</v>
      </c>
      <c r="H226" s="83" t="s">
        <v>972</v>
      </c>
      <c r="I226" s="101"/>
      <c r="J226" s="84">
        <v>64</v>
      </c>
      <c r="K226" s="84"/>
      <c r="L226" s="18">
        <v>1</v>
      </c>
      <c r="M226" s="18">
        <v>1</v>
      </c>
      <c r="N226" s="18" t="s">
        <v>973</v>
      </c>
      <c r="O226" s="18" t="s">
        <v>32</v>
      </c>
      <c r="P226" s="85" t="s">
        <v>98</v>
      </c>
      <c r="Q226" s="11" t="s">
        <v>19</v>
      </c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71">
        <v>21285</v>
      </c>
      <c r="B227" s="276" t="s">
        <v>2408</v>
      </c>
      <c r="C227" s="73" t="s">
        <v>2541</v>
      </c>
      <c r="D227" s="100" t="s">
        <v>976</v>
      </c>
      <c r="E227" s="75">
        <v>14</v>
      </c>
      <c r="F227" s="72" t="s">
        <v>977</v>
      </c>
      <c r="G227" s="76" t="s">
        <v>978</v>
      </c>
      <c r="H227" s="76" t="s">
        <v>979</v>
      </c>
      <c r="I227" s="60">
        <v>467.9</v>
      </c>
      <c r="J227" s="60">
        <v>132.69999999999999</v>
      </c>
      <c r="K227" s="60"/>
      <c r="L227" s="12">
        <v>1</v>
      </c>
      <c r="M227" s="12">
        <v>1</v>
      </c>
      <c r="N227" s="12" t="s">
        <v>980</v>
      </c>
      <c r="O227" s="12" t="s">
        <v>17</v>
      </c>
      <c r="P227" s="61" t="s">
        <v>133</v>
      </c>
      <c r="Q227" s="11" t="s">
        <v>19</v>
      </c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5">
        <v>23166</v>
      </c>
      <c r="B228" s="283" t="s">
        <v>2414</v>
      </c>
      <c r="C228" s="127" t="s">
        <v>2541</v>
      </c>
      <c r="D228" s="128" t="s">
        <v>976</v>
      </c>
      <c r="E228" s="129">
        <v>14</v>
      </c>
      <c r="F228" s="126" t="s">
        <v>977</v>
      </c>
      <c r="G228" s="130" t="s">
        <v>981</v>
      </c>
      <c r="H228" s="130" t="s">
        <v>979</v>
      </c>
      <c r="I228" s="63"/>
      <c r="J228" s="99">
        <v>272.7</v>
      </c>
      <c r="K228" s="99"/>
      <c r="L228" s="20">
        <v>1</v>
      </c>
      <c r="M228" s="20">
        <v>1</v>
      </c>
      <c r="N228" s="20" t="s">
        <v>980</v>
      </c>
      <c r="O228" s="20" t="s">
        <v>17</v>
      </c>
      <c r="P228" s="132" t="s">
        <v>133</v>
      </c>
      <c r="Q228" s="11" t="s">
        <v>19</v>
      </c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78">
        <v>28089</v>
      </c>
      <c r="B229" s="288" t="s">
        <v>2410</v>
      </c>
      <c r="C229" s="158" t="s">
        <v>2541</v>
      </c>
      <c r="D229" s="159" t="s">
        <v>976</v>
      </c>
      <c r="E229" s="82">
        <v>14</v>
      </c>
      <c r="F229" s="157" t="s">
        <v>977</v>
      </c>
      <c r="G229" s="160" t="s">
        <v>978</v>
      </c>
      <c r="H229" s="83" t="s">
        <v>979</v>
      </c>
      <c r="I229" s="101"/>
      <c r="J229" s="84">
        <v>62.5</v>
      </c>
      <c r="K229" s="84"/>
      <c r="L229" s="18">
        <v>1</v>
      </c>
      <c r="M229" s="18">
        <v>1</v>
      </c>
      <c r="N229" s="18" t="s">
        <v>980</v>
      </c>
      <c r="O229" s="18" t="s">
        <v>17</v>
      </c>
      <c r="P229" s="85" t="s">
        <v>133</v>
      </c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53">
        <v>21294</v>
      </c>
      <c r="B230" s="274" t="s">
        <v>2408</v>
      </c>
      <c r="C230" s="55" t="s">
        <v>2542</v>
      </c>
      <c r="D230" s="56" t="s">
        <v>982</v>
      </c>
      <c r="E230" s="57">
        <v>14</v>
      </c>
      <c r="F230" s="54" t="s">
        <v>983</v>
      </c>
      <c r="G230" s="58" t="s">
        <v>984</v>
      </c>
      <c r="H230" s="58" t="s">
        <v>985</v>
      </c>
      <c r="I230" s="59"/>
      <c r="J230" s="59">
        <v>77</v>
      </c>
      <c r="K230" s="63"/>
      <c r="L230" s="17">
        <v>1</v>
      </c>
      <c r="M230" s="17">
        <v>1</v>
      </c>
      <c r="N230" s="17" t="s">
        <v>986</v>
      </c>
      <c r="O230" s="17" t="s">
        <v>29</v>
      </c>
      <c r="P230" s="136" t="s">
        <v>594</v>
      </c>
      <c r="Q230" s="11" t="s">
        <v>19</v>
      </c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71">
        <v>21313</v>
      </c>
      <c r="B231" s="276" t="s">
        <v>2408</v>
      </c>
      <c r="C231" s="73" t="s">
        <v>2543</v>
      </c>
      <c r="D231" s="100" t="s">
        <v>987</v>
      </c>
      <c r="E231" s="75">
        <v>13</v>
      </c>
      <c r="F231" s="72" t="s">
        <v>988</v>
      </c>
      <c r="G231" s="76" t="s">
        <v>989</v>
      </c>
      <c r="H231" s="76" t="s">
        <v>990</v>
      </c>
      <c r="I231" s="60">
        <v>360.4</v>
      </c>
      <c r="J231" s="60">
        <v>153.69999999999999</v>
      </c>
      <c r="K231" s="60"/>
      <c r="L231" s="12">
        <v>1</v>
      </c>
      <c r="M231" s="12">
        <v>1</v>
      </c>
      <c r="N231" s="12" t="s">
        <v>991</v>
      </c>
      <c r="O231" s="12" t="s">
        <v>35</v>
      </c>
      <c r="P231" s="61" t="s">
        <v>36</v>
      </c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92">
        <v>23175</v>
      </c>
      <c r="B232" s="279" t="s">
        <v>2414</v>
      </c>
      <c r="C232" s="94" t="s">
        <v>2543</v>
      </c>
      <c r="D232" s="95" t="s">
        <v>987</v>
      </c>
      <c r="E232" s="96">
        <v>13</v>
      </c>
      <c r="F232" s="139" t="s">
        <v>988</v>
      </c>
      <c r="G232" s="97" t="s">
        <v>992</v>
      </c>
      <c r="H232" s="97" t="s">
        <v>990</v>
      </c>
      <c r="I232" s="101"/>
      <c r="J232" s="84">
        <v>206.7</v>
      </c>
      <c r="K232" s="84"/>
      <c r="L232" s="18">
        <v>1</v>
      </c>
      <c r="M232" s="18">
        <v>1</v>
      </c>
      <c r="N232" s="18" t="s">
        <v>991</v>
      </c>
      <c r="O232" s="18" t="s">
        <v>35</v>
      </c>
      <c r="P232" s="85" t="s">
        <v>36</v>
      </c>
      <c r="Q232" s="11" t="s">
        <v>19</v>
      </c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53">
        <v>28046</v>
      </c>
      <c r="B233" s="274" t="s">
        <v>2410</v>
      </c>
      <c r="C233" s="55" t="s">
        <v>2543</v>
      </c>
      <c r="D233" s="56" t="s">
        <v>993</v>
      </c>
      <c r="E233" s="57">
        <v>13</v>
      </c>
      <c r="F233" s="54" t="s">
        <v>994</v>
      </c>
      <c r="G233" s="58" t="s">
        <v>995</v>
      </c>
      <c r="H233" s="58" t="s">
        <v>996</v>
      </c>
      <c r="I233" s="59"/>
      <c r="J233" s="59">
        <v>137</v>
      </c>
      <c r="K233" s="63"/>
      <c r="L233" s="14">
        <v>1</v>
      </c>
      <c r="M233" s="14">
        <v>1</v>
      </c>
      <c r="N233" s="14" t="s">
        <v>997</v>
      </c>
      <c r="O233" s="14" t="s">
        <v>25</v>
      </c>
      <c r="P233" s="64" t="s">
        <v>998</v>
      </c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71">
        <v>21323</v>
      </c>
      <c r="B234" s="276" t="s">
        <v>2408</v>
      </c>
      <c r="C234" s="73" t="s">
        <v>2544</v>
      </c>
      <c r="D234" s="100" t="s">
        <v>999</v>
      </c>
      <c r="E234" s="75">
        <v>13</v>
      </c>
      <c r="F234" s="72" t="s">
        <v>1000</v>
      </c>
      <c r="G234" s="76" t="s">
        <v>1001</v>
      </c>
      <c r="H234" s="76" t="s">
        <v>1002</v>
      </c>
      <c r="I234" s="60">
        <v>245</v>
      </c>
      <c r="J234" s="60">
        <v>86</v>
      </c>
      <c r="K234" s="60"/>
      <c r="L234" s="12">
        <v>2</v>
      </c>
      <c r="M234" s="12">
        <v>1</v>
      </c>
      <c r="N234" s="12" t="s">
        <v>1003</v>
      </c>
      <c r="O234" s="12" t="s">
        <v>97</v>
      </c>
      <c r="P234" s="61" t="s">
        <v>144</v>
      </c>
      <c r="Q234" s="11" t="s">
        <v>19</v>
      </c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92">
        <v>23215</v>
      </c>
      <c r="B235" s="279" t="s">
        <v>2414</v>
      </c>
      <c r="C235" s="94" t="s">
        <v>2544</v>
      </c>
      <c r="D235" s="95" t="s">
        <v>999</v>
      </c>
      <c r="E235" s="96">
        <v>13</v>
      </c>
      <c r="F235" s="139" t="s">
        <v>1000</v>
      </c>
      <c r="G235" s="97" t="s">
        <v>1004</v>
      </c>
      <c r="H235" s="97" t="s">
        <v>1002</v>
      </c>
      <c r="I235" s="101"/>
      <c r="J235" s="84">
        <v>159</v>
      </c>
      <c r="K235" s="63"/>
      <c r="L235" s="14">
        <v>2</v>
      </c>
      <c r="M235" s="14">
        <v>1</v>
      </c>
      <c r="N235" s="14" t="s">
        <v>1003</v>
      </c>
      <c r="O235" s="14" t="s">
        <v>97</v>
      </c>
      <c r="P235" s="64" t="s">
        <v>144</v>
      </c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53">
        <v>21328</v>
      </c>
      <c r="B236" s="281" t="s">
        <v>2408</v>
      </c>
      <c r="C236" s="111" t="s">
        <v>2545</v>
      </c>
      <c r="D236" s="56" t="s">
        <v>1005</v>
      </c>
      <c r="E236" s="57">
        <v>14</v>
      </c>
      <c r="F236" s="110" t="s">
        <v>1006</v>
      </c>
      <c r="G236" s="112" t="s">
        <v>1007</v>
      </c>
      <c r="H236" s="58" t="s">
        <v>1008</v>
      </c>
      <c r="I236" s="59"/>
      <c r="J236" s="59">
        <v>119</v>
      </c>
      <c r="K236" s="60"/>
      <c r="L236" s="13">
        <v>1</v>
      </c>
      <c r="M236" s="13">
        <v>1</v>
      </c>
      <c r="N236" s="13" t="s">
        <v>1009</v>
      </c>
      <c r="O236" s="13" t="s">
        <v>69</v>
      </c>
      <c r="P236" s="52" t="s">
        <v>1010</v>
      </c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71">
        <v>21335</v>
      </c>
      <c r="B237" s="276" t="s">
        <v>2408</v>
      </c>
      <c r="C237" s="73" t="s">
        <v>2546</v>
      </c>
      <c r="D237" s="100" t="s">
        <v>1011</v>
      </c>
      <c r="E237" s="75">
        <v>13</v>
      </c>
      <c r="F237" s="72" t="s">
        <v>1012</v>
      </c>
      <c r="G237" s="76" t="s">
        <v>1013</v>
      </c>
      <c r="H237" s="76" t="s">
        <v>1014</v>
      </c>
      <c r="I237" s="60">
        <v>226.6</v>
      </c>
      <c r="J237" s="60">
        <v>130.6</v>
      </c>
      <c r="K237" s="60"/>
      <c r="L237" s="12">
        <v>1</v>
      </c>
      <c r="M237" s="12">
        <v>1</v>
      </c>
      <c r="N237" s="12" t="s">
        <v>1015</v>
      </c>
      <c r="O237" s="12" t="s">
        <v>66</v>
      </c>
      <c r="P237" s="61" t="s">
        <v>928</v>
      </c>
      <c r="Q237" s="11" t="s">
        <v>19</v>
      </c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92">
        <v>28060</v>
      </c>
      <c r="B238" s="279" t="s">
        <v>2410</v>
      </c>
      <c r="C238" s="94" t="s">
        <v>2546</v>
      </c>
      <c r="D238" s="95" t="s">
        <v>1011</v>
      </c>
      <c r="E238" s="96">
        <v>13</v>
      </c>
      <c r="F238" s="139" t="s">
        <v>1016</v>
      </c>
      <c r="G238" s="97" t="s">
        <v>1017</v>
      </c>
      <c r="H238" s="97" t="s">
        <v>1014</v>
      </c>
      <c r="I238" s="101"/>
      <c r="J238" s="84">
        <v>96</v>
      </c>
      <c r="K238" s="84"/>
      <c r="L238" s="18">
        <v>1</v>
      </c>
      <c r="M238" s="18">
        <v>1</v>
      </c>
      <c r="N238" s="18" t="s">
        <v>1015</v>
      </c>
      <c r="O238" s="18" t="s">
        <v>66</v>
      </c>
      <c r="P238" s="85" t="s">
        <v>928</v>
      </c>
      <c r="Q238" s="11" t="s">
        <v>19</v>
      </c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71">
        <v>21338</v>
      </c>
      <c r="B239" s="276" t="s">
        <v>2408</v>
      </c>
      <c r="C239" s="73" t="s">
        <v>2547</v>
      </c>
      <c r="D239" s="100" t="s">
        <v>1018</v>
      </c>
      <c r="E239" s="75">
        <v>13</v>
      </c>
      <c r="F239" s="72" t="s">
        <v>1019</v>
      </c>
      <c r="G239" s="76" t="s">
        <v>1020</v>
      </c>
      <c r="H239" s="76" t="s">
        <v>1021</v>
      </c>
      <c r="I239" s="60">
        <v>385.2</v>
      </c>
      <c r="J239" s="60">
        <v>92.2</v>
      </c>
      <c r="K239" s="60"/>
      <c r="L239" s="12">
        <v>1</v>
      </c>
      <c r="M239" s="12">
        <v>1</v>
      </c>
      <c r="N239" s="12" t="s">
        <v>1022</v>
      </c>
      <c r="O239" s="12" t="s">
        <v>69</v>
      </c>
      <c r="P239" s="61" t="s">
        <v>98</v>
      </c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92">
        <v>23184</v>
      </c>
      <c r="B240" s="279" t="s">
        <v>2414</v>
      </c>
      <c r="C240" s="94" t="s">
        <v>2547</v>
      </c>
      <c r="D240" s="95" t="s">
        <v>1018</v>
      </c>
      <c r="E240" s="96">
        <v>13</v>
      </c>
      <c r="F240" s="139" t="s">
        <v>1019</v>
      </c>
      <c r="G240" s="97" t="s">
        <v>1023</v>
      </c>
      <c r="H240" s="97" t="s">
        <v>1024</v>
      </c>
      <c r="I240" s="101"/>
      <c r="J240" s="84">
        <v>293</v>
      </c>
      <c r="K240" s="84"/>
      <c r="L240" s="18">
        <v>1</v>
      </c>
      <c r="M240" s="18">
        <v>1</v>
      </c>
      <c r="N240" s="18" t="s">
        <v>1022</v>
      </c>
      <c r="O240" s="18" t="s">
        <v>69</v>
      </c>
      <c r="P240" s="85" t="s">
        <v>98</v>
      </c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71">
        <v>21342</v>
      </c>
      <c r="B241" s="276" t="s">
        <v>2408</v>
      </c>
      <c r="C241" s="73" t="s">
        <v>2548</v>
      </c>
      <c r="D241" s="100" t="s">
        <v>1025</v>
      </c>
      <c r="E241" s="75">
        <v>14</v>
      </c>
      <c r="F241" s="72" t="s">
        <v>1026</v>
      </c>
      <c r="G241" s="76" t="s">
        <v>1027</v>
      </c>
      <c r="H241" s="76" t="s">
        <v>1028</v>
      </c>
      <c r="I241" s="60">
        <v>247</v>
      </c>
      <c r="J241" s="60">
        <v>92.2</v>
      </c>
      <c r="K241" s="60"/>
      <c r="L241" s="12">
        <v>1</v>
      </c>
      <c r="M241" s="12">
        <v>1</v>
      </c>
      <c r="N241" s="12" t="s">
        <v>1029</v>
      </c>
      <c r="O241" s="12" t="s">
        <v>35</v>
      </c>
      <c r="P241" s="61" t="s">
        <v>71</v>
      </c>
      <c r="Q241" s="11" t="s">
        <v>19</v>
      </c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92">
        <v>23238</v>
      </c>
      <c r="B242" s="279" t="s">
        <v>2414</v>
      </c>
      <c r="C242" s="94" t="s">
        <v>2548</v>
      </c>
      <c r="D242" s="95" t="s">
        <v>1025</v>
      </c>
      <c r="E242" s="96">
        <v>14</v>
      </c>
      <c r="F242" s="139" t="s">
        <v>1026</v>
      </c>
      <c r="G242" s="97" t="s">
        <v>1030</v>
      </c>
      <c r="H242" s="97" t="s">
        <v>1028</v>
      </c>
      <c r="I242" s="101"/>
      <c r="J242" s="84">
        <v>154.80000000000001</v>
      </c>
      <c r="K242" s="84"/>
      <c r="L242" s="18">
        <v>1</v>
      </c>
      <c r="M242" s="18">
        <v>1</v>
      </c>
      <c r="N242" s="18" t="s">
        <v>1029</v>
      </c>
      <c r="O242" s="18" t="s">
        <v>35</v>
      </c>
      <c r="P242" s="85" t="s">
        <v>71</v>
      </c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71">
        <v>21343</v>
      </c>
      <c r="B243" s="276" t="s">
        <v>2408</v>
      </c>
      <c r="C243" s="73" t="s">
        <v>2549</v>
      </c>
      <c r="D243" s="100" t="s">
        <v>1031</v>
      </c>
      <c r="E243" s="75">
        <v>13</v>
      </c>
      <c r="F243" s="72" t="s">
        <v>1032</v>
      </c>
      <c r="G243" s="76" t="s">
        <v>1033</v>
      </c>
      <c r="H243" s="76" t="s">
        <v>1034</v>
      </c>
      <c r="I243" s="60">
        <v>296.39999999999998</v>
      </c>
      <c r="J243" s="60">
        <v>93.51</v>
      </c>
      <c r="K243" s="60"/>
      <c r="L243" s="12">
        <v>1</v>
      </c>
      <c r="M243" s="12">
        <v>1</v>
      </c>
      <c r="N243" s="12" t="s">
        <v>1035</v>
      </c>
      <c r="O243" s="12" t="s">
        <v>29</v>
      </c>
      <c r="P243" s="61" t="s">
        <v>144</v>
      </c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5">
        <v>23242</v>
      </c>
      <c r="B244" s="283" t="s">
        <v>2414</v>
      </c>
      <c r="C244" s="127" t="s">
        <v>2549</v>
      </c>
      <c r="D244" s="128" t="s">
        <v>1031</v>
      </c>
      <c r="E244" s="129">
        <v>13</v>
      </c>
      <c r="F244" s="126" t="s">
        <v>1032</v>
      </c>
      <c r="G244" s="130" t="s">
        <v>1036</v>
      </c>
      <c r="H244" s="130" t="s">
        <v>1034</v>
      </c>
      <c r="I244" s="63"/>
      <c r="J244" s="99">
        <v>138.31</v>
      </c>
      <c r="K244" s="99"/>
      <c r="L244" s="20">
        <v>1</v>
      </c>
      <c r="M244" s="20">
        <v>1</v>
      </c>
      <c r="N244" s="20" t="s">
        <v>1035</v>
      </c>
      <c r="O244" s="20" t="s">
        <v>29</v>
      </c>
      <c r="P244" s="132" t="s">
        <v>144</v>
      </c>
      <c r="Q244" s="11" t="s">
        <v>19</v>
      </c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78">
        <v>28066</v>
      </c>
      <c r="B245" s="288" t="s">
        <v>2410</v>
      </c>
      <c r="C245" s="158" t="s">
        <v>2549</v>
      </c>
      <c r="D245" s="159" t="s">
        <v>1031</v>
      </c>
      <c r="E245" s="82">
        <v>13</v>
      </c>
      <c r="F245" s="157" t="s">
        <v>1032</v>
      </c>
      <c r="G245" s="160" t="s">
        <v>1037</v>
      </c>
      <c r="H245" s="83" t="s">
        <v>1034</v>
      </c>
      <c r="I245" s="101"/>
      <c r="J245" s="84">
        <v>64.55</v>
      </c>
      <c r="K245" s="84"/>
      <c r="L245" s="18">
        <v>1</v>
      </c>
      <c r="M245" s="18">
        <v>1</v>
      </c>
      <c r="N245" s="18" t="s">
        <v>1035</v>
      </c>
      <c r="O245" s="18" t="s">
        <v>29</v>
      </c>
      <c r="P245" s="85" t="s">
        <v>144</v>
      </c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71">
        <v>21350</v>
      </c>
      <c r="B246" s="276" t="s">
        <v>2408</v>
      </c>
      <c r="C246" s="73" t="s">
        <v>2550</v>
      </c>
      <c r="D246" s="100" t="s">
        <v>1038</v>
      </c>
      <c r="E246" s="75">
        <v>13</v>
      </c>
      <c r="F246" s="72" t="s">
        <v>1039</v>
      </c>
      <c r="G246" s="76" t="s">
        <v>1040</v>
      </c>
      <c r="H246" s="76" t="s">
        <v>1041</v>
      </c>
      <c r="I246" s="60">
        <v>117.7</v>
      </c>
      <c r="J246" s="60">
        <v>71.3</v>
      </c>
      <c r="K246" s="60"/>
      <c r="L246" s="12">
        <v>3</v>
      </c>
      <c r="M246" s="12">
        <v>1</v>
      </c>
      <c r="N246" s="12" t="s">
        <v>1042</v>
      </c>
      <c r="O246" s="12" t="s">
        <v>54</v>
      </c>
      <c r="P246" s="61" t="s">
        <v>1043</v>
      </c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92">
        <v>28073</v>
      </c>
      <c r="B247" s="279" t="s">
        <v>2410</v>
      </c>
      <c r="C247" s="94" t="s">
        <v>2550</v>
      </c>
      <c r="D247" s="95" t="s">
        <v>1038</v>
      </c>
      <c r="E247" s="96">
        <v>13</v>
      </c>
      <c r="F247" s="139" t="s">
        <v>1039</v>
      </c>
      <c r="G247" s="97" t="s">
        <v>1044</v>
      </c>
      <c r="H247" s="97" t="s">
        <v>1041</v>
      </c>
      <c r="I247" s="101"/>
      <c r="J247" s="84">
        <v>46.4</v>
      </c>
      <c r="K247" s="84"/>
      <c r="L247" s="18">
        <v>3</v>
      </c>
      <c r="M247" s="18">
        <v>1</v>
      </c>
      <c r="N247" s="18" t="s">
        <v>1042</v>
      </c>
      <c r="O247" s="18" t="s">
        <v>54</v>
      </c>
      <c r="P247" s="85" t="s">
        <v>1043</v>
      </c>
      <c r="Q247" s="11" t="s">
        <v>19</v>
      </c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71">
        <v>21354</v>
      </c>
      <c r="B248" s="276" t="s">
        <v>2408</v>
      </c>
      <c r="C248" s="73" t="s">
        <v>2551</v>
      </c>
      <c r="D248" s="100" t="s">
        <v>1045</v>
      </c>
      <c r="E248" s="75">
        <v>13</v>
      </c>
      <c r="F248" s="72" t="s">
        <v>1046</v>
      </c>
      <c r="G248" s="76" t="s">
        <v>1047</v>
      </c>
      <c r="H248" s="76" t="s">
        <v>1048</v>
      </c>
      <c r="I248" s="60">
        <v>287.60000000000002</v>
      </c>
      <c r="J248" s="60">
        <v>86.8</v>
      </c>
      <c r="K248" s="60"/>
      <c r="L248" s="12">
        <v>1</v>
      </c>
      <c r="M248" s="12">
        <v>1</v>
      </c>
      <c r="N248" s="12" t="s">
        <v>1049</v>
      </c>
      <c r="O248" s="12" t="s">
        <v>17</v>
      </c>
      <c r="P248" s="61" t="s">
        <v>170</v>
      </c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5">
        <v>23257</v>
      </c>
      <c r="B249" s="283" t="s">
        <v>2414</v>
      </c>
      <c r="C249" s="127" t="s">
        <v>2551</v>
      </c>
      <c r="D249" s="128" t="s">
        <v>1045</v>
      </c>
      <c r="E249" s="129">
        <v>13</v>
      </c>
      <c r="F249" s="126" t="s">
        <v>1046</v>
      </c>
      <c r="G249" s="130" t="s">
        <v>1050</v>
      </c>
      <c r="H249" s="130" t="s">
        <v>1048</v>
      </c>
      <c r="I249" s="63"/>
      <c r="J249" s="99">
        <v>140.80000000000001</v>
      </c>
      <c r="K249" s="99"/>
      <c r="L249" s="20">
        <v>1</v>
      </c>
      <c r="M249" s="20">
        <v>1</v>
      </c>
      <c r="N249" s="20" t="s">
        <v>1049</v>
      </c>
      <c r="O249" s="20" t="s">
        <v>17</v>
      </c>
      <c r="P249" s="132" t="s">
        <v>170</v>
      </c>
      <c r="Q249" s="11" t="s">
        <v>19</v>
      </c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78">
        <v>28081</v>
      </c>
      <c r="B250" s="288" t="s">
        <v>2410</v>
      </c>
      <c r="C250" s="158" t="s">
        <v>2551</v>
      </c>
      <c r="D250" s="159" t="s">
        <v>1045</v>
      </c>
      <c r="E250" s="82">
        <v>13</v>
      </c>
      <c r="F250" s="157" t="s">
        <v>1046</v>
      </c>
      <c r="G250" s="160" t="s">
        <v>1051</v>
      </c>
      <c r="H250" s="83" t="s">
        <v>1048</v>
      </c>
      <c r="I250" s="101"/>
      <c r="J250" s="84">
        <v>60</v>
      </c>
      <c r="K250" s="84"/>
      <c r="L250" s="18">
        <v>1</v>
      </c>
      <c r="M250" s="18">
        <v>1</v>
      </c>
      <c r="N250" s="18" t="s">
        <v>1049</v>
      </c>
      <c r="O250" s="18" t="s">
        <v>17</v>
      </c>
      <c r="P250" s="85" t="s">
        <v>170</v>
      </c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65">
        <v>21360</v>
      </c>
      <c r="B251" s="275" t="s">
        <v>2408</v>
      </c>
      <c r="C251" s="67" t="s">
        <v>2552</v>
      </c>
      <c r="D251" s="68" t="s">
        <v>1052</v>
      </c>
      <c r="E251" s="69">
        <v>13</v>
      </c>
      <c r="F251" s="66" t="s">
        <v>1053</v>
      </c>
      <c r="G251" s="70" t="s">
        <v>1054</v>
      </c>
      <c r="H251" s="70" t="s">
        <v>1055</v>
      </c>
      <c r="I251" s="183">
        <v>179.1</v>
      </c>
      <c r="J251" s="60">
        <v>179.1</v>
      </c>
      <c r="K251" s="63"/>
      <c r="L251" s="14">
        <v>1</v>
      </c>
      <c r="M251" s="14">
        <v>1</v>
      </c>
      <c r="N251" s="14" t="s">
        <v>1056</v>
      </c>
      <c r="O251" s="14" t="s">
        <v>35</v>
      </c>
      <c r="P251" s="64" t="s">
        <v>38</v>
      </c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53">
        <v>23188</v>
      </c>
      <c r="B252" s="274" t="s">
        <v>2414</v>
      </c>
      <c r="C252" s="55" t="s">
        <v>2552</v>
      </c>
      <c r="D252" s="56" t="s">
        <v>1052</v>
      </c>
      <c r="E252" s="57">
        <v>13</v>
      </c>
      <c r="F252" s="54" t="s">
        <v>1057</v>
      </c>
      <c r="G252" s="58" t="s">
        <v>1058</v>
      </c>
      <c r="H252" s="58" t="s">
        <v>1059</v>
      </c>
      <c r="I252" s="193"/>
      <c r="J252" s="59">
        <v>181.3</v>
      </c>
      <c r="K252" s="60"/>
      <c r="L252" s="13">
        <v>1</v>
      </c>
      <c r="M252" s="13">
        <v>1</v>
      </c>
      <c r="N252" s="13" t="s">
        <v>1060</v>
      </c>
      <c r="O252" s="13" t="s">
        <v>35</v>
      </c>
      <c r="P252" s="52" t="s">
        <v>38</v>
      </c>
      <c r="Q252" s="11" t="s">
        <v>19</v>
      </c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71">
        <v>21367</v>
      </c>
      <c r="B253" s="276" t="s">
        <v>2408</v>
      </c>
      <c r="C253" s="73" t="s">
        <v>2553</v>
      </c>
      <c r="D253" s="100" t="s">
        <v>1061</v>
      </c>
      <c r="E253" s="75">
        <v>13</v>
      </c>
      <c r="F253" s="72" t="s">
        <v>1062</v>
      </c>
      <c r="G253" s="76" t="s">
        <v>1063</v>
      </c>
      <c r="H253" s="76" t="s">
        <v>1064</v>
      </c>
      <c r="I253" s="60">
        <v>194.2</v>
      </c>
      <c r="J253" s="60">
        <v>116.1</v>
      </c>
      <c r="K253" s="60"/>
      <c r="L253" s="12">
        <v>2</v>
      </c>
      <c r="M253" s="12">
        <v>1</v>
      </c>
      <c r="N253" s="12" t="s">
        <v>1065</v>
      </c>
      <c r="O253" s="12" t="s">
        <v>97</v>
      </c>
      <c r="P253" s="61" t="s">
        <v>1066</v>
      </c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92">
        <v>28091</v>
      </c>
      <c r="B254" s="279" t="s">
        <v>2410</v>
      </c>
      <c r="C254" s="94" t="s">
        <v>2553</v>
      </c>
      <c r="D254" s="95" t="s">
        <v>1061</v>
      </c>
      <c r="E254" s="96">
        <v>13</v>
      </c>
      <c r="F254" s="139" t="s">
        <v>1062</v>
      </c>
      <c r="G254" s="97" t="s">
        <v>1067</v>
      </c>
      <c r="H254" s="97" t="s">
        <v>1064</v>
      </c>
      <c r="I254" s="101"/>
      <c r="J254" s="84">
        <v>81.099999999999994</v>
      </c>
      <c r="K254" s="84"/>
      <c r="L254" s="18">
        <v>2</v>
      </c>
      <c r="M254" s="18">
        <v>1</v>
      </c>
      <c r="N254" s="18" t="s">
        <v>1065</v>
      </c>
      <c r="O254" s="18" t="s">
        <v>97</v>
      </c>
      <c r="P254" s="85" t="s">
        <v>1066</v>
      </c>
      <c r="Q254" s="21"/>
      <c r="R254" s="11" t="s">
        <v>43</v>
      </c>
      <c r="S254" s="10">
        <v>11067</v>
      </c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71">
        <v>21370</v>
      </c>
      <c r="B255" s="276" t="s">
        <v>2408</v>
      </c>
      <c r="C255" s="73" t="s">
        <v>2554</v>
      </c>
      <c r="D255" s="100" t="s">
        <v>1068</v>
      </c>
      <c r="E255" s="75">
        <v>14</v>
      </c>
      <c r="F255" s="72" t="s">
        <v>1069</v>
      </c>
      <c r="G255" s="76" t="s">
        <v>1070</v>
      </c>
      <c r="H255" s="76" t="s">
        <v>1071</v>
      </c>
      <c r="I255" s="60">
        <v>268.89999999999998</v>
      </c>
      <c r="J255" s="60">
        <v>87.5</v>
      </c>
      <c r="K255" s="60"/>
      <c r="L255" s="12">
        <v>1</v>
      </c>
      <c r="M255" s="12">
        <v>1</v>
      </c>
      <c r="N255" s="12" t="s">
        <v>1072</v>
      </c>
      <c r="O255" s="12" t="s">
        <v>29</v>
      </c>
      <c r="P255" s="61" t="s">
        <v>1073</v>
      </c>
      <c r="Q255" s="21"/>
      <c r="R255" s="11"/>
      <c r="S255" s="10">
        <v>13035</v>
      </c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5">
        <v>23274</v>
      </c>
      <c r="B256" s="283" t="s">
        <v>2414</v>
      </c>
      <c r="C256" s="127" t="s">
        <v>2554</v>
      </c>
      <c r="D256" s="128" t="s">
        <v>1068</v>
      </c>
      <c r="E256" s="129">
        <v>14</v>
      </c>
      <c r="F256" s="126" t="s">
        <v>1074</v>
      </c>
      <c r="G256" s="130" t="s">
        <v>1075</v>
      </c>
      <c r="H256" s="130" t="s">
        <v>1071</v>
      </c>
      <c r="I256" s="63"/>
      <c r="J256" s="99">
        <v>130.6</v>
      </c>
      <c r="K256" s="99"/>
      <c r="L256" s="20">
        <v>1</v>
      </c>
      <c r="M256" s="20">
        <v>1</v>
      </c>
      <c r="N256" s="20" t="s">
        <v>1072</v>
      </c>
      <c r="O256" s="20" t="s">
        <v>29</v>
      </c>
      <c r="P256" s="132" t="s">
        <v>1073</v>
      </c>
      <c r="Q256" s="21"/>
      <c r="R256" s="11"/>
      <c r="S256" s="10">
        <v>18023</v>
      </c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78">
        <v>28093</v>
      </c>
      <c r="B257" s="288" t="s">
        <v>2410</v>
      </c>
      <c r="C257" s="158" t="s">
        <v>2554</v>
      </c>
      <c r="D257" s="159" t="s">
        <v>1068</v>
      </c>
      <c r="E257" s="82">
        <v>14</v>
      </c>
      <c r="F257" s="157" t="s">
        <v>1074</v>
      </c>
      <c r="G257" s="160" t="s">
        <v>1076</v>
      </c>
      <c r="H257" s="83" t="s">
        <v>1071</v>
      </c>
      <c r="I257" s="101"/>
      <c r="J257" s="84">
        <v>50.8</v>
      </c>
      <c r="K257" s="84"/>
      <c r="L257" s="18">
        <v>1</v>
      </c>
      <c r="M257" s="18">
        <v>1</v>
      </c>
      <c r="N257" s="18" t="s">
        <v>1072</v>
      </c>
      <c r="O257" s="18" t="s">
        <v>29</v>
      </c>
      <c r="P257" s="85" t="s">
        <v>1073</v>
      </c>
      <c r="Q257" s="11" t="s">
        <v>19</v>
      </c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71">
        <v>21381</v>
      </c>
      <c r="B258" s="276" t="s">
        <v>2408</v>
      </c>
      <c r="C258" s="73" t="s">
        <v>2555</v>
      </c>
      <c r="D258" s="100" t="s">
        <v>1077</v>
      </c>
      <c r="E258" s="75">
        <v>14</v>
      </c>
      <c r="F258" s="72" t="s">
        <v>1078</v>
      </c>
      <c r="G258" s="76" t="s">
        <v>1079</v>
      </c>
      <c r="H258" s="76" t="s">
        <v>1080</v>
      </c>
      <c r="I258" s="60">
        <v>629.20000000000005</v>
      </c>
      <c r="J258" s="60">
        <v>164.5</v>
      </c>
      <c r="K258" s="60"/>
      <c r="L258" s="12">
        <v>1</v>
      </c>
      <c r="M258" s="12">
        <v>1</v>
      </c>
      <c r="N258" s="12" t="s">
        <v>1081</v>
      </c>
      <c r="O258" s="12" t="s">
        <v>97</v>
      </c>
      <c r="P258" s="61" t="s">
        <v>84</v>
      </c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5">
        <v>23287</v>
      </c>
      <c r="B259" s="283" t="s">
        <v>2414</v>
      </c>
      <c r="C259" s="127" t="s">
        <v>2555</v>
      </c>
      <c r="D259" s="128" t="s">
        <v>1077</v>
      </c>
      <c r="E259" s="129">
        <v>14</v>
      </c>
      <c r="F259" s="126" t="s">
        <v>1078</v>
      </c>
      <c r="G259" s="130" t="s">
        <v>1082</v>
      </c>
      <c r="H259" s="130" t="s">
        <v>1080</v>
      </c>
      <c r="I259" s="63"/>
      <c r="J259" s="99">
        <v>300.2</v>
      </c>
      <c r="K259" s="99"/>
      <c r="L259" s="20">
        <v>1</v>
      </c>
      <c r="M259" s="20">
        <v>1</v>
      </c>
      <c r="N259" s="20" t="s">
        <v>1081</v>
      </c>
      <c r="O259" s="20" t="s">
        <v>97</v>
      </c>
      <c r="P259" s="132" t="s">
        <v>84</v>
      </c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78">
        <v>28096</v>
      </c>
      <c r="B260" s="288" t="s">
        <v>2410</v>
      </c>
      <c r="C260" s="158" t="s">
        <v>2555</v>
      </c>
      <c r="D260" s="159" t="s">
        <v>1077</v>
      </c>
      <c r="E260" s="82">
        <v>14</v>
      </c>
      <c r="F260" s="157" t="s">
        <v>1078</v>
      </c>
      <c r="G260" s="160" t="s">
        <v>1083</v>
      </c>
      <c r="H260" s="83" t="s">
        <v>1080</v>
      </c>
      <c r="I260" s="101"/>
      <c r="J260" s="84">
        <v>164.5</v>
      </c>
      <c r="K260" s="84"/>
      <c r="L260" s="18">
        <v>1</v>
      </c>
      <c r="M260" s="18">
        <v>1</v>
      </c>
      <c r="N260" s="18" t="s">
        <v>1081</v>
      </c>
      <c r="O260" s="18" t="s">
        <v>97</v>
      </c>
      <c r="P260" s="85" t="s">
        <v>84</v>
      </c>
      <c r="Q260" s="11" t="s">
        <v>19</v>
      </c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71">
        <v>21393</v>
      </c>
      <c r="B261" s="276" t="s">
        <v>2408</v>
      </c>
      <c r="C261" s="73" t="s">
        <v>2556</v>
      </c>
      <c r="D261" s="100" t="s">
        <v>1084</v>
      </c>
      <c r="E261" s="75">
        <v>14</v>
      </c>
      <c r="F261" s="72" t="s">
        <v>1085</v>
      </c>
      <c r="G261" s="76" t="s">
        <v>1086</v>
      </c>
      <c r="H261" s="76" t="s">
        <v>1087</v>
      </c>
      <c r="I261" s="60">
        <v>354.8</v>
      </c>
      <c r="J261" s="60">
        <v>98.7</v>
      </c>
      <c r="K261" s="60"/>
      <c r="L261" s="12">
        <v>1</v>
      </c>
      <c r="M261" s="12">
        <v>1</v>
      </c>
      <c r="N261" s="12" t="s">
        <v>1088</v>
      </c>
      <c r="O261" s="12" t="s">
        <v>32</v>
      </c>
      <c r="P261" s="61" t="s">
        <v>134</v>
      </c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5">
        <v>23297</v>
      </c>
      <c r="B262" s="283" t="s">
        <v>2414</v>
      </c>
      <c r="C262" s="127" t="s">
        <v>2556</v>
      </c>
      <c r="D262" s="128" t="s">
        <v>1084</v>
      </c>
      <c r="E262" s="129">
        <v>14</v>
      </c>
      <c r="F262" s="126" t="s">
        <v>1085</v>
      </c>
      <c r="G262" s="130" t="s">
        <v>1089</v>
      </c>
      <c r="H262" s="130" t="s">
        <v>1087</v>
      </c>
      <c r="I262" s="63"/>
      <c r="J262" s="99">
        <v>169.7</v>
      </c>
      <c r="K262" s="99"/>
      <c r="L262" s="20">
        <v>1</v>
      </c>
      <c r="M262" s="20">
        <v>1</v>
      </c>
      <c r="N262" s="20" t="s">
        <v>1088</v>
      </c>
      <c r="O262" s="20" t="s">
        <v>32</v>
      </c>
      <c r="P262" s="132" t="s">
        <v>134</v>
      </c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78">
        <v>28100</v>
      </c>
      <c r="B263" s="288" t="s">
        <v>2410</v>
      </c>
      <c r="C263" s="158" t="s">
        <v>2556</v>
      </c>
      <c r="D263" s="159" t="s">
        <v>1084</v>
      </c>
      <c r="E263" s="82">
        <v>14</v>
      </c>
      <c r="F263" s="157" t="s">
        <v>1085</v>
      </c>
      <c r="G263" s="160" t="s">
        <v>1090</v>
      </c>
      <c r="H263" s="83" t="s">
        <v>1087</v>
      </c>
      <c r="I263" s="101"/>
      <c r="J263" s="84">
        <v>86.4</v>
      </c>
      <c r="K263" s="84"/>
      <c r="L263" s="18">
        <v>1</v>
      </c>
      <c r="M263" s="18">
        <v>1</v>
      </c>
      <c r="N263" s="18" t="s">
        <v>1088</v>
      </c>
      <c r="O263" s="18" t="s">
        <v>32</v>
      </c>
      <c r="P263" s="85" t="s">
        <v>134</v>
      </c>
      <c r="Q263" s="11" t="s">
        <v>19</v>
      </c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71">
        <v>21413</v>
      </c>
      <c r="B264" s="276" t="s">
        <v>2408</v>
      </c>
      <c r="C264" s="73" t="s">
        <v>2557</v>
      </c>
      <c r="D264" s="100" t="s">
        <v>1091</v>
      </c>
      <c r="E264" s="75">
        <v>14</v>
      </c>
      <c r="F264" s="72" t="s">
        <v>1092</v>
      </c>
      <c r="G264" s="76" t="s">
        <v>1093</v>
      </c>
      <c r="H264" s="76" t="s">
        <v>1094</v>
      </c>
      <c r="I264" s="60">
        <v>238.9</v>
      </c>
      <c r="J264" s="60">
        <v>119.2</v>
      </c>
      <c r="K264" s="63"/>
      <c r="L264" s="14">
        <v>1</v>
      </c>
      <c r="M264" s="14">
        <v>1</v>
      </c>
      <c r="N264" s="14" t="s">
        <v>1095</v>
      </c>
      <c r="O264" s="14" t="s">
        <v>44</v>
      </c>
      <c r="P264" s="64" t="s">
        <v>1096</v>
      </c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92">
        <v>23313</v>
      </c>
      <c r="B265" s="279" t="s">
        <v>2414</v>
      </c>
      <c r="C265" s="94" t="s">
        <v>2557</v>
      </c>
      <c r="D265" s="95" t="s">
        <v>1091</v>
      </c>
      <c r="E265" s="96">
        <v>14</v>
      </c>
      <c r="F265" s="139" t="s">
        <v>1092</v>
      </c>
      <c r="G265" s="97" t="s">
        <v>1097</v>
      </c>
      <c r="H265" s="97" t="s">
        <v>1094</v>
      </c>
      <c r="I265" s="101"/>
      <c r="J265" s="84">
        <v>119.7</v>
      </c>
      <c r="K265" s="63"/>
      <c r="L265" s="14">
        <v>1</v>
      </c>
      <c r="M265" s="14">
        <v>1</v>
      </c>
      <c r="N265" s="14" t="s">
        <v>1095</v>
      </c>
      <c r="O265" s="14" t="s">
        <v>44</v>
      </c>
      <c r="P265" s="64" t="s">
        <v>1096</v>
      </c>
      <c r="Q265" s="11" t="s">
        <v>19</v>
      </c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53">
        <v>23167</v>
      </c>
      <c r="B266" s="274" t="s">
        <v>2414</v>
      </c>
      <c r="C266" s="55" t="s">
        <v>2558</v>
      </c>
      <c r="D266" s="56" t="s">
        <v>1098</v>
      </c>
      <c r="E266" s="57">
        <v>13</v>
      </c>
      <c r="F266" s="54" t="s">
        <v>1099</v>
      </c>
      <c r="G266" s="58" t="s">
        <v>1100</v>
      </c>
      <c r="H266" s="58" t="s">
        <v>1101</v>
      </c>
      <c r="I266" s="59"/>
      <c r="J266" s="59">
        <v>142.69999999999999</v>
      </c>
      <c r="K266" s="60"/>
      <c r="L266" s="13">
        <v>1</v>
      </c>
      <c r="M266" s="13">
        <v>1</v>
      </c>
      <c r="N266" s="13" t="s">
        <v>1102</v>
      </c>
      <c r="O266" s="13" t="s">
        <v>17</v>
      </c>
      <c r="P266" s="52" t="s">
        <v>161</v>
      </c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53">
        <v>21447</v>
      </c>
      <c r="B267" s="281" t="s">
        <v>2408</v>
      </c>
      <c r="C267" s="111" t="s">
        <v>2559</v>
      </c>
      <c r="D267" s="56" t="s">
        <v>1103</v>
      </c>
      <c r="E267" s="57">
        <v>14</v>
      </c>
      <c r="F267" s="110" t="s">
        <v>1104</v>
      </c>
      <c r="G267" s="112" t="s">
        <v>1105</v>
      </c>
      <c r="H267" s="58" t="s">
        <v>1106</v>
      </c>
      <c r="I267" s="59"/>
      <c r="J267" s="59">
        <v>183.1</v>
      </c>
      <c r="K267" s="59"/>
      <c r="L267" s="16">
        <v>1</v>
      </c>
      <c r="M267" s="16">
        <v>1</v>
      </c>
      <c r="N267" s="16" t="s">
        <v>1107</v>
      </c>
      <c r="O267" s="16" t="s">
        <v>35</v>
      </c>
      <c r="P267" s="62" t="s">
        <v>1108</v>
      </c>
      <c r="Q267" s="11" t="s">
        <v>19</v>
      </c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53">
        <v>23246</v>
      </c>
      <c r="B268" s="281" t="s">
        <v>2414</v>
      </c>
      <c r="C268" s="111" t="s">
        <v>2559</v>
      </c>
      <c r="D268" s="56" t="s">
        <v>1103</v>
      </c>
      <c r="E268" s="57">
        <v>14</v>
      </c>
      <c r="F268" s="110" t="s">
        <v>1104</v>
      </c>
      <c r="G268" s="112" t="s">
        <v>1109</v>
      </c>
      <c r="H268" s="58" t="s">
        <v>1106</v>
      </c>
      <c r="I268" s="59"/>
      <c r="J268" s="59"/>
      <c r="K268" s="59"/>
      <c r="L268" s="16">
        <v>1</v>
      </c>
      <c r="M268" s="16">
        <v>1</v>
      </c>
      <c r="N268" s="16" t="s">
        <v>1107</v>
      </c>
      <c r="O268" s="16" t="s">
        <v>35</v>
      </c>
      <c r="P268" s="62" t="s">
        <v>1108</v>
      </c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53">
        <v>23247</v>
      </c>
      <c r="B269" s="281" t="s">
        <v>2414</v>
      </c>
      <c r="C269" s="111" t="s">
        <v>2560</v>
      </c>
      <c r="D269" s="56" t="s">
        <v>1110</v>
      </c>
      <c r="E269" s="57">
        <v>13</v>
      </c>
      <c r="F269" s="110" t="s">
        <v>1111</v>
      </c>
      <c r="G269" s="112" t="s">
        <v>1112</v>
      </c>
      <c r="H269" s="58" t="s">
        <v>1113</v>
      </c>
      <c r="I269" s="59"/>
      <c r="J269" s="59">
        <v>249.6</v>
      </c>
      <c r="K269" s="63"/>
      <c r="L269" s="17">
        <v>1</v>
      </c>
      <c r="M269" s="17">
        <v>1</v>
      </c>
      <c r="N269" s="17" t="s">
        <v>1114</v>
      </c>
      <c r="O269" s="17" t="s">
        <v>80</v>
      </c>
      <c r="P269" s="136" t="s">
        <v>36</v>
      </c>
      <c r="Q269" s="11" t="s">
        <v>19</v>
      </c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71">
        <v>21416</v>
      </c>
      <c r="B270" s="276" t="s">
        <v>2408</v>
      </c>
      <c r="C270" s="73" t="s">
        <v>2561</v>
      </c>
      <c r="D270" s="100" t="s">
        <v>1115</v>
      </c>
      <c r="E270" s="75">
        <v>14</v>
      </c>
      <c r="F270" s="72" t="s">
        <v>1116</v>
      </c>
      <c r="G270" s="76" t="s">
        <v>1117</v>
      </c>
      <c r="H270" s="76" t="s">
        <v>1118</v>
      </c>
      <c r="I270" s="60">
        <v>146.9</v>
      </c>
      <c r="J270" s="60">
        <v>70.900000000000006</v>
      </c>
      <c r="K270" s="60"/>
      <c r="L270" s="12">
        <v>3</v>
      </c>
      <c r="M270" s="12">
        <v>1</v>
      </c>
      <c r="N270" s="12" t="s">
        <v>200</v>
      </c>
      <c r="O270" s="12" t="s">
        <v>97</v>
      </c>
      <c r="P270" s="61" t="s">
        <v>133</v>
      </c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92">
        <v>28080</v>
      </c>
      <c r="B271" s="279" t="s">
        <v>2410</v>
      </c>
      <c r="C271" s="94" t="s">
        <v>2561</v>
      </c>
      <c r="D271" s="95" t="s">
        <v>1115</v>
      </c>
      <c r="E271" s="96">
        <v>14</v>
      </c>
      <c r="F271" s="139" t="s">
        <v>1116</v>
      </c>
      <c r="G271" s="97" t="s">
        <v>1119</v>
      </c>
      <c r="H271" s="97" t="s">
        <v>1118</v>
      </c>
      <c r="I271" s="101"/>
      <c r="J271" s="84">
        <v>76</v>
      </c>
      <c r="K271" s="84"/>
      <c r="L271" s="18">
        <v>3</v>
      </c>
      <c r="M271" s="18">
        <v>1</v>
      </c>
      <c r="N271" s="18" t="s">
        <v>200</v>
      </c>
      <c r="O271" s="18" t="s">
        <v>97</v>
      </c>
      <c r="P271" s="85" t="s">
        <v>133</v>
      </c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65">
        <v>21418</v>
      </c>
      <c r="B272" s="275" t="s">
        <v>2408</v>
      </c>
      <c r="C272" s="67" t="s">
        <v>2562</v>
      </c>
      <c r="D272" s="68" t="s">
        <v>1120</v>
      </c>
      <c r="E272" s="69">
        <v>13</v>
      </c>
      <c r="F272" s="66" t="s">
        <v>1121</v>
      </c>
      <c r="G272" s="70" t="s">
        <v>1122</v>
      </c>
      <c r="H272" s="70"/>
      <c r="I272" s="60">
        <v>277</v>
      </c>
      <c r="J272" s="60">
        <v>74</v>
      </c>
      <c r="K272" s="60"/>
      <c r="L272" s="12">
        <v>2</v>
      </c>
      <c r="M272" s="12">
        <v>1</v>
      </c>
      <c r="N272" s="12" t="s">
        <v>1123</v>
      </c>
      <c r="O272" s="12" t="s">
        <v>29</v>
      </c>
      <c r="P272" s="61" t="s">
        <v>928</v>
      </c>
      <c r="Q272" s="11" t="s">
        <v>19</v>
      </c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5">
        <v>23316</v>
      </c>
      <c r="B273" s="283" t="s">
        <v>2414</v>
      </c>
      <c r="C273" s="127" t="s">
        <v>2562</v>
      </c>
      <c r="D273" s="128" t="s">
        <v>1120</v>
      </c>
      <c r="E273" s="129">
        <v>13</v>
      </c>
      <c r="F273" s="126" t="s">
        <v>1121</v>
      </c>
      <c r="G273" s="130" t="s">
        <v>1124</v>
      </c>
      <c r="H273" s="130"/>
      <c r="I273" s="63"/>
      <c r="J273" s="99">
        <v>142.69999999999999</v>
      </c>
      <c r="K273" s="99"/>
      <c r="L273" s="20">
        <v>2</v>
      </c>
      <c r="M273" s="20">
        <v>1</v>
      </c>
      <c r="N273" s="20" t="s">
        <v>1123</v>
      </c>
      <c r="O273" s="20" t="s">
        <v>29</v>
      </c>
      <c r="P273" s="132" t="s">
        <v>928</v>
      </c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19">
        <v>28114</v>
      </c>
      <c r="B274" s="290" t="s">
        <v>2410</v>
      </c>
      <c r="C274" s="167" t="s">
        <v>2562</v>
      </c>
      <c r="D274" s="122" t="s">
        <v>1120</v>
      </c>
      <c r="E274" s="123">
        <v>13</v>
      </c>
      <c r="F274" s="120" t="s">
        <v>1121</v>
      </c>
      <c r="G274" s="124" t="s">
        <v>1125</v>
      </c>
      <c r="H274" s="98"/>
      <c r="I274" s="63"/>
      <c r="J274" s="99">
        <v>60.3</v>
      </c>
      <c r="K274" s="99"/>
      <c r="L274" s="18">
        <v>2</v>
      </c>
      <c r="M274" s="18">
        <v>1</v>
      </c>
      <c r="N274" s="18" t="s">
        <v>1123</v>
      </c>
      <c r="O274" s="18" t="s">
        <v>29</v>
      </c>
      <c r="P274" s="85" t="s">
        <v>928</v>
      </c>
      <c r="Q274" s="11" t="s">
        <v>19</v>
      </c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65">
        <v>21424</v>
      </c>
      <c r="B275" s="275" t="s">
        <v>2408</v>
      </c>
      <c r="C275" s="67" t="s">
        <v>2563</v>
      </c>
      <c r="D275" s="68" t="s">
        <v>993</v>
      </c>
      <c r="E275" s="69">
        <v>13</v>
      </c>
      <c r="F275" s="154" t="s">
        <v>1126</v>
      </c>
      <c r="G275" s="180" t="s">
        <v>1127</v>
      </c>
      <c r="H275" s="70" t="s">
        <v>1128</v>
      </c>
      <c r="I275" s="183"/>
      <c r="J275" s="60"/>
      <c r="K275" s="63"/>
      <c r="L275" s="14">
        <v>1</v>
      </c>
      <c r="M275" s="14">
        <v>1</v>
      </c>
      <c r="N275" s="14" t="s">
        <v>1129</v>
      </c>
      <c r="O275" s="14" t="s">
        <v>96</v>
      </c>
      <c r="P275" s="64" t="s">
        <v>1130</v>
      </c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72">
        <v>213001</v>
      </c>
      <c r="B276" s="292" t="s">
        <v>2408</v>
      </c>
      <c r="C276" s="182" t="s">
        <v>2564</v>
      </c>
      <c r="D276" s="175" t="s">
        <v>993</v>
      </c>
      <c r="E276" s="176">
        <v>13</v>
      </c>
      <c r="F276" s="173" t="s">
        <v>1126</v>
      </c>
      <c r="G276" s="177" t="s">
        <v>1127</v>
      </c>
      <c r="H276" s="178" t="s">
        <v>1128</v>
      </c>
      <c r="I276" s="197"/>
      <c r="J276" s="63"/>
      <c r="K276" s="63"/>
      <c r="L276" s="14">
        <v>1</v>
      </c>
      <c r="M276" s="14">
        <v>1</v>
      </c>
      <c r="N276" s="14" t="s">
        <v>1129</v>
      </c>
      <c r="O276" s="14" t="s">
        <v>96</v>
      </c>
      <c r="P276" s="64" t="s">
        <v>1130</v>
      </c>
      <c r="Q276" s="11" t="s">
        <v>19</v>
      </c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65">
        <v>21426</v>
      </c>
      <c r="B277" s="275" t="s">
        <v>2408</v>
      </c>
      <c r="C277" s="67" t="s">
        <v>2565</v>
      </c>
      <c r="D277" s="68" t="s">
        <v>1131</v>
      </c>
      <c r="E277" s="69">
        <v>14</v>
      </c>
      <c r="F277" s="66" t="s">
        <v>1132</v>
      </c>
      <c r="G277" s="70" t="s">
        <v>1133</v>
      </c>
      <c r="H277" s="70"/>
      <c r="I277" s="183"/>
      <c r="J277" s="60"/>
      <c r="K277" s="60"/>
      <c r="L277" s="12">
        <v>1</v>
      </c>
      <c r="M277" s="12">
        <v>1</v>
      </c>
      <c r="N277" s="12" t="s">
        <v>1134</v>
      </c>
      <c r="O277" s="12" t="s">
        <v>25</v>
      </c>
      <c r="P277" s="61" t="s">
        <v>130</v>
      </c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72">
        <v>28122</v>
      </c>
      <c r="B278" s="292" t="s">
        <v>2410</v>
      </c>
      <c r="C278" s="182" t="s">
        <v>2565</v>
      </c>
      <c r="D278" s="68" t="s">
        <v>1131</v>
      </c>
      <c r="E278" s="69">
        <v>14</v>
      </c>
      <c r="F278" s="66" t="s">
        <v>1132</v>
      </c>
      <c r="G278" s="198" t="s">
        <v>1135</v>
      </c>
      <c r="H278" s="199"/>
      <c r="I278" s="191"/>
      <c r="J278" s="99"/>
      <c r="K278" s="63"/>
      <c r="L278" s="14">
        <v>1</v>
      </c>
      <c r="M278" s="14">
        <v>1</v>
      </c>
      <c r="N278" s="14" t="s">
        <v>1134</v>
      </c>
      <c r="O278" s="14" t="s">
        <v>25</v>
      </c>
      <c r="P278" s="64" t="s">
        <v>130</v>
      </c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65">
        <v>21430</v>
      </c>
      <c r="B279" s="275" t="s">
        <v>2408</v>
      </c>
      <c r="C279" s="67" t="s">
        <v>2566</v>
      </c>
      <c r="D279" s="68" t="s">
        <v>1136</v>
      </c>
      <c r="E279" s="69">
        <v>14</v>
      </c>
      <c r="F279" s="66" t="s">
        <v>1137</v>
      </c>
      <c r="G279" s="70" t="s">
        <v>1138</v>
      </c>
      <c r="H279" s="70"/>
      <c r="I279" s="183"/>
      <c r="J279" s="60"/>
      <c r="K279" s="60"/>
      <c r="L279" s="12">
        <v>1</v>
      </c>
      <c r="M279" s="12">
        <v>1</v>
      </c>
      <c r="N279" s="12" t="s">
        <v>1139</v>
      </c>
      <c r="O279" s="12" t="s">
        <v>97</v>
      </c>
      <c r="P279" s="61" t="s">
        <v>276</v>
      </c>
      <c r="Q279" s="11" t="s">
        <v>19</v>
      </c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72">
        <v>28125</v>
      </c>
      <c r="B280" s="292" t="s">
        <v>2410</v>
      </c>
      <c r="C280" s="182" t="s">
        <v>2566</v>
      </c>
      <c r="D280" s="175" t="s">
        <v>1136</v>
      </c>
      <c r="E280" s="176">
        <v>14</v>
      </c>
      <c r="F280" s="181" t="s">
        <v>1137</v>
      </c>
      <c r="G280" s="198" t="s">
        <v>1140</v>
      </c>
      <c r="H280" s="199"/>
      <c r="I280" s="191"/>
      <c r="J280" s="99"/>
      <c r="K280" s="63"/>
      <c r="L280" s="14">
        <v>1</v>
      </c>
      <c r="M280" s="14">
        <v>1</v>
      </c>
      <c r="N280" s="14" t="s">
        <v>1139</v>
      </c>
      <c r="O280" s="14" t="s">
        <v>97</v>
      </c>
      <c r="P280" s="64" t="s">
        <v>276</v>
      </c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65">
        <v>21432</v>
      </c>
      <c r="B281" s="275" t="s">
        <v>2408</v>
      </c>
      <c r="C281" s="67" t="s">
        <v>2567</v>
      </c>
      <c r="D281" s="68" t="s">
        <v>1141</v>
      </c>
      <c r="E281" s="69">
        <v>13</v>
      </c>
      <c r="F281" s="66" t="s">
        <v>1142</v>
      </c>
      <c r="G281" s="70" t="s">
        <v>1143</v>
      </c>
      <c r="H281" s="70"/>
      <c r="I281" s="60"/>
      <c r="J281" s="60"/>
      <c r="K281" s="60"/>
      <c r="L281" s="13">
        <v>1</v>
      </c>
      <c r="M281" s="13">
        <v>1</v>
      </c>
      <c r="N281" s="13" t="s">
        <v>1144</v>
      </c>
      <c r="O281" s="13" t="s">
        <v>68</v>
      </c>
      <c r="P281" s="52" t="s">
        <v>108</v>
      </c>
      <c r="Q281" s="11" t="s">
        <v>19</v>
      </c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71">
        <v>21105</v>
      </c>
      <c r="B282" s="276" t="s">
        <v>2408</v>
      </c>
      <c r="C282" s="73" t="s">
        <v>2568</v>
      </c>
      <c r="D282" s="100" t="s">
        <v>1145</v>
      </c>
      <c r="E282" s="75">
        <v>19</v>
      </c>
      <c r="F282" s="72" t="s">
        <v>1146</v>
      </c>
      <c r="G282" s="76" t="s">
        <v>1147</v>
      </c>
      <c r="H282" s="76" t="s">
        <v>1148</v>
      </c>
      <c r="I282" s="77">
        <v>221</v>
      </c>
      <c r="J282" s="77">
        <v>84</v>
      </c>
      <c r="K282" s="77"/>
      <c r="L282" s="12">
        <v>1</v>
      </c>
      <c r="M282" s="12">
        <v>1</v>
      </c>
      <c r="N282" s="12" t="s">
        <v>1149</v>
      </c>
      <c r="O282" s="12" t="s">
        <v>17</v>
      </c>
      <c r="P282" s="61" t="s">
        <v>161</v>
      </c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78">
        <v>23021</v>
      </c>
      <c r="B283" s="277" t="s">
        <v>2414</v>
      </c>
      <c r="C283" s="80" t="s">
        <v>2568</v>
      </c>
      <c r="D283" s="159" t="s">
        <v>1145</v>
      </c>
      <c r="E283" s="82">
        <v>19</v>
      </c>
      <c r="F283" s="79" t="s">
        <v>1146</v>
      </c>
      <c r="G283" s="83" t="s">
        <v>1150</v>
      </c>
      <c r="H283" s="83" t="s">
        <v>1148</v>
      </c>
      <c r="I283" s="84"/>
      <c r="J283" s="84">
        <v>137</v>
      </c>
      <c r="K283" s="84"/>
      <c r="L283" s="18">
        <v>1</v>
      </c>
      <c r="M283" s="18">
        <v>1</v>
      </c>
      <c r="N283" s="18" t="s">
        <v>1149</v>
      </c>
      <c r="O283" s="18" t="s">
        <v>17</v>
      </c>
      <c r="P283" s="85" t="s">
        <v>161</v>
      </c>
      <c r="Q283" s="11" t="s">
        <v>19</v>
      </c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92">
        <v>21085</v>
      </c>
      <c r="B284" s="279" t="s">
        <v>2408</v>
      </c>
      <c r="C284" s="94" t="s">
        <v>2569</v>
      </c>
      <c r="D284" s="95" t="s">
        <v>1151</v>
      </c>
      <c r="E284" s="96">
        <v>19</v>
      </c>
      <c r="F284" s="93" t="s">
        <v>1152</v>
      </c>
      <c r="G284" s="97" t="s">
        <v>1153</v>
      </c>
      <c r="H284" s="97" t="s">
        <v>1154</v>
      </c>
      <c r="I284" s="101"/>
      <c r="J284" s="101">
        <v>149</v>
      </c>
      <c r="K284" s="63"/>
      <c r="L284" s="14">
        <v>3</v>
      </c>
      <c r="M284" s="14">
        <v>1</v>
      </c>
      <c r="N284" s="14" t="s">
        <v>1155</v>
      </c>
      <c r="O284" s="14" t="s">
        <v>58</v>
      </c>
      <c r="P284" s="64" t="s">
        <v>1156</v>
      </c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71">
        <v>21170</v>
      </c>
      <c r="B285" s="276" t="s">
        <v>2408</v>
      </c>
      <c r="C285" s="73" t="s">
        <v>2570</v>
      </c>
      <c r="D285" s="100" t="s">
        <v>1157</v>
      </c>
      <c r="E285" s="75">
        <v>19</v>
      </c>
      <c r="F285" s="72" t="s">
        <v>1158</v>
      </c>
      <c r="G285" s="76" t="s">
        <v>1159</v>
      </c>
      <c r="H285" s="76" t="s">
        <v>1160</v>
      </c>
      <c r="I285" s="60">
        <v>222</v>
      </c>
      <c r="J285" s="60">
        <v>84</v>
      </c>
      <c r="K285" s="60"/>
      <c r="L285" s="12">
        <v>1</v>
      </c>
      <c r="M285" s="12">
        <v>1</v>
      </c>
      <c r="N285" s="12" t="s">
        <v>1161</v>
      </c>
      <c r="O285" s="12" t="s">
        <v>32</v>
      </c>
      <c r="P285" s="61" t="s">
        <v>39</v>
      </c>
      <c r="Q285" s="11" t="s">
        <v>19</v>
      </c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92">
        <v>23053</v>
      </c>
      <c r="B286" s="279" t="s">
        <v>2414</v>
      </c>
      <c r="C286" s="94" t="s">
        <v>2570</v>
      </c>
      <c r="D286" s="95" t="s">
        <v>1157</v>
      </c>
      <c r="E286" s="96">
        <v>19</v>
      </c>
      <c r="F286" s="139" t="s">
        <v>1158</v>
      </c>
      <c r="G286" s="97" t="s">
        <v>1162</v>
      </c>
      <c r="H286" s="97" t="s">
        <v>1160</v>
      </c>
      <c r="I286" s="101"/>
      <c r="J286" s="84">
        <v>138</v>
      </c>
      <c r="K286" s="63"/>
      <c r="L286" s="14">
        <v>1</v>
      </c>
      <c r="M286" s="14">
        <v>1</v>
      </c>
      <c r="N286" s="14" t="s">
        <v>1161</v>
      </c>
      <c r="O286" s="14" t="s">
        <v>32</v>
      </c>
      <c r="P286" s="64" t="s">
        <v>39</v>
      </c>
      <c r="Q286" s="11" t="s">
        <v>19</v>
      </c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71">
        <v>21359</v>
      </c>
      <c r="B287" s="276" t="s">
        <v>2408</v>
      </c>
      <c r="C287" s="73" t="s">
        <v>2571</v>
      </c>
      <c r="D287" s="100" t="s">
        <v>1163</v>
      </c>
      <c r="E287" s="75">
        <v>19</v>
      </c>
      <c r="F287" s="72" t="s">
        <v>1164</v>
      </c>
      <c r="G287" s="76" t="s">
        <v>1165</v>
      </c>
      <c r="H287" s="76" t="s">
        <v>1166</v>
      </c>
      <c r="I287" s="60">
        <v>296.3</v>
      </c>
      <c r="J287" s="60">
        <v>102.1</v>
      </c>
      <c r="K287" s="60"/>
      <c r="L287" s="12">
        <v>1</v>
      </c>
      <c r="M287" s="12">
        <v>1</v>
      </c>
      <c r="N287" s="12" t="s">
        <v>1167</v>
      </c>
      <c r="O287" s="12" t="s">
        <v>17</v>
      </c>
      <c r="P287" s="61" t="s">
        <v>386</v>
      </c>
      <c r="Q287" s="11"/>
      <c r="R287" s="11"/>
      <c r="S287" s="25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92">
        <v>23264</v>
      </c>
      <c r="B288" s="279" t="s">
        <v>2414</v>
      </c>
      <c r="C288" s="94" t="s">
        <v>2571</v>
      </c>
      <c r="D288" s="95" t="s">
        <v>1163</v>
      </c>
      <c r="E288" s="96">
        <v>19</v>
      </c>
      <c r="F288" s="139" t="s">
        <v>1164</v>
      </c>
      <c r="G288" s="97" t="s">
        <v>1168</v>
      </c>
      <c r="H288" s="97" t="s">
        <v>1166</v>
      </c>
      <c r="I288" s="101"/>
      <c r="J288" s="84">
        <v>194.2</v>
      </c>
      <c r="K288" s="63"/>
      <c r="L288" s="14">
        <v>1</v>
      </c>
      <c r="M288" s="14">
        <v>1</v>
      </c>
      <c r="N288" s="14" t="s">
        <v>1167</v>
      </c>
      <c r="O288" s="14" t="s">
        <v>17</v>
      </c>
      <c r="P288" s="64" t="s">
        <v>386</v>
      </c>
      <c r="Q288" s="11"/>
      <c r="R288" s="11"/>
      <c r="S288" s="25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71">
        <v>21368</v>
      </c>
      <c r="B289" s="276" t="s">
        <v>2408</v>
      </c>
      <c r="C289" s="73" t="s">
        <v>2572</v>
      </c>
      <c r="D289" s="100" t="s">
        <v>1169</v>
      </c>
      <c r="E289" s="75">
        <v>19</v>
      </c>
      <c r="F289" s="72" t="s">
        <v>1170</v>
      </c>
      <c r="G289" s="76" t="s">
        <v>1171</v>
      </c>
      <c r="H289" s="76" t="s">
        <v>1172</v>
      </c>
      <c r="I289" s="60">
        <v>221.5</v>
      </c>
      <c r="J289" s="60">
        <v>95.06</v>
      </c>
      <c r="K289" s="60"/>
      <c r="L289" s="12">
        <v>2</v>
      </c>
      <c r="M289" s="12">
        <v>1</v>
      </c>
      <c r="N289" s="12" t="s">
        <v>1173</v>
      </c>
      <c r="O289" s="12" t="s">
        <v>25</v>
      </c>
      <c r="P289" s="61" t="s">
        <v>100</v>
      </c>
      <c r="Q289" s="11" t="s">
        <v>19</v>
      </c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92">
        <v>23227</v>
      </c>
      <c r="B290" s="279" t="s">
        <v>2414</v>
      </c>
      <c r="C290" s="94" t="s">
        <v>2572</v>
      </c>
      <c r="D290" s="95" t="s">
        <v>1169</v>
      </c>
      <c r="E290" s="96">
        <v>19</v>
      </c>
      <c r="F290" s="139" t="s">
        <v>1170</v>
      </c>
      <c r="G290" s="97" t="s">
        <v>1174</v>
      </c>
      <c r="H290" s="97" t="s">
        <v>1172</v>
      </c>
      <c r="I290" s="101"/>
      <c r="J290" s="84">
        <v>126.4</v>
      </c>
      <c r="K290" s="63"/>
      <c r="L290" s="17">
        <v>2</v>
      </c>
      <c r="M290" s="17">
        <v>1</v>
      </c>
      <c r="N290" s="17" t="s">
        <v>1173</v>
      </c>
      <c r="O290" s="17" t="s">
        <v>25</v>
      </c>
      <c r="P290" s="136" t="s">
        <v>100</v>
      </c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71">
        <v>21415</v>
      </c>
      <c r="B291" s="276" t="s">
        <v>2408</v>
      </c>
      <c r="C291" s="73" t="s">
        <v>2573</v>
      </c>
      <c r="D291" s="100" t="s">
        <v>1175</v>
      </c>
      <c r="E291" s="75">
        <v>19</v>
      </c>
      <c r="F291" s="72" t="s">
        <v>1176</v>
      </c>
      <c r="G291" s="76" t="s">
        <v>1177</v>
      </c>
      <c r="H291" s="76" t="s">
        <v>1178</v>
      </c>
      <c r="I291" s="60">
        <v>288.60000000000002</v>
      </c>
      <c r="J291" s="60">
        <v>96.7</v>
      </c>
      <c r="K291" s="60"/>
      <c r="L291" s="12">
        <v>3</v>
      </c>
      <c r="M291" s="12">
        <v>1</v>
      </c>
      <c r="N291" s="12" t="s">
        <v>1179</v>
      </c>
      <c r="O291" s="12" t="s">
        <v>25</v>
      </c>
      <c r="P291" s="61" t="s">
        <v>100</v>
      </c>
      <c r="Q291" s="11" t="s">
        <v>19</v>
      </c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5">
        <v>23315</v>
      </c>
      <c r="B292" s="283" t="s">
        <v>2414</v>
      </c>
      <c r="C292" s="127" t="s">
        <v>2573</v>
      </c>
      <c r="D292" s="128" t="s">
        <v>1175</v>
      </c>
      <c r="E292" s="129">
        <v>19</v>
      </c>
      <c r="F292" s="126" t="s">
        <v>1176</v>
      </c>
      <c r="G292" s="130" t="s">
        <v>1180</v>
      </c>
      <c r="H292" s="130" t="s">
        <v>1178</v>
      </c>
      <c r="I292" s="63"/>
      <c r="J292" s="99">
        <v>140.1</v>
      </c>
      <c r="K292" s="99"/>
      <c r="L292" s="20">
        <v>3</v>
      </c>
      <c r="M292" s="20">
        <v>1</v>
      </c>
      <c r="N292" s="20" t="s">
        <v>1179</v>
      </c>
      <c r="O292" s="20" t="s">
        <v>25</v>
      </c>
      <c r="P292" s="132" t="s">
        <v>100</v>
      </c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78">
        <v>28112</v>
      </c>
      <c r="B293" s="288" t="s">
        <v>2410</v>
      </c>
      <c r="C293" s="158" t="s">
        <v>2573</v>
      </c>
      <c r="D293" s="159" t="s">
        <v>1175</v>
      </c>
      <c r="E293" s="82">
        <v>19</v>
      </c>
      <c r="F293" s="157" t="s">
        <v>1176</v>
      </c>
      <c r="G293" s="160" t="s">
        <v>1181</v>
      </c>
      <c r="H293" s="83" t="s">
        <v>1178</v>
      </c>
      <c r="I293" s="101"/>
      <c r="J293" s="84">
        <v>51.8</v>
      </c>
      <c r="K293" s="84"/>
      <c r="L293" s="18">
        <v>3</v>
      </c>
      <c r="M293" s="18">
        <v>1</v>
      </c>
      <c r="N293" s="18" t="s">
        <v>1179</v>
      </c>
      <c r="O293" s="18" t="s">
        <v>25</v>
      </c>
      <c r="P293" s="85" t="s">
        <v>100</v>
      </c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65">
        <v>23036</v>
      </c>
      <c r="B294" s="275" t="s">
        <v>2414</v>
      </c>
      <c r="C294" s="67" t="s">
        <v>2574</v>
      </c>
      <c r="D294" s="68" t="s">
        <v>1182</v>
      </c>
      <c r="E294" s="69">
        <v>19</v>
      </c>
      <c r="F294" s="66" t="s">
        <v>1183</v>
      </c>
      <c r="G294" s="70" t="s">
        <v>1184</v>
      </c>
      <c r="H294" s="70" t="s">
        <v>1185</v>
      </c>
      <c r="I294" s="60"/>
      <c r="J294" s="60">
        <v>219.4</v>
      </c>
      <c r="K294" s="63"/>
      <c r="L294" s="17">
        <v>2</v>
      </c>
      <c r="M294" s="17">
        <v>1</v>
      </c>
      <c r="N294" s="17" t="s">
        <v>1186</v>
      </c>
      <c r="O294" s="17" t="s">
        <v>17</v>
      </c>
      <c r="P294" s="136" t="s">
        <v>100</v>
      </c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71">
        <v>21429</v>
      </c>
      <c r="B295" s="276" t="s">
        <v>2408</v>
      </c>
      <c r="C295" s="73" t="s">
        <v>2575</v>
      </c>
      <c r="D295" s="100" t="s">
        <v>1187</v>
      </c>
      <c r="E295" s="75">
        <v>11</v>
      </c>
      <c r="F295" s="72" t="s">
        <v>1188</v>
      </c>
      <c r="G295" s="76" t="s">
        <v>1189</v>
      </c>
      <c r="H295" s="76" t="s">
        <v>1190</v>
      </c>
      <c r="I295" s="77"/>
      <c r="J295" s="77"/>
      <c r="K295" s="77"/>
      <c r="L295" s="12">
        <v>1</v>
      </c>
      <c r="M295" s="12">
        <v>1</v>
      </c>
      <c r="N295" s="12" t="s">
        <v>1191</v>
      </c>
      <c r="O295" s="12" t="s">
        <v>17</v>
      </c>
      <c r="P295" s="61" t="s">
        <v>1192</v>
      </c>
      <c r="Q295" s="11" t="s">
        <v>19</v>
      </c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5">
        <v>28124</v>
      </c>
      <c r="B296" s="283" t="s">
        <v>2410</v>
      </c>
      <c r="C296" s="127" t="s">
        <v>2575</v>
      </c>
      <c r="D296" s="128" t="s">
        <v>1187</v>
      </c>
      <c r="E296" s="129">
        <v>11</v>
      </c>
      <c r="F296" s="126" t="s">
        <v>1188</v>
      </c>
      <c r="G296" s="130" t="s">
        <v>1193</v>
      </c>
      <c r="H296" s="130" t="s">
        <v>1190</v>
      </c>
      <c r="I296" s="131"/>
      <c r="J296" s="131"/>
      <c r="K296" s="131"/>
      <c r="L296" s="20">
        <v>1</v>
      </c>
      <c r="M296" s="20">
        <v>1</v>
      </c>
      <c r="N296" s="20" t="s">
        <v>1191</v>
      </c>
      <c r="O296" s="20" t="s">
        <v>17</v>
      </c>
      <c r="P296" s="132" t="s">
        <v>1192</v>
      </c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78">
        <v>23320</v>
      </c>
      <c r="B297" s="288" t="s">
        <v>2414</v>
      </c>
      <c r="C297" s="158" t="s">
        <v>2575</v>
      </c>
      <c r="D297" s="159" t="s">
        <v>1187</v>
      </c>
      <c r="E297" s="82">
        <v>11</v>
      </c>
      <c r="F297" s="79" t="s">
        <v>1188</v>
      </c>
      <c r="G297" s="160" t="s">
        <v>1194</v>
      </c>
      <c r="H297" s="83" t="s">
        <v>1190</v>
      </c>
      <c r="I297" s="200"/>
      <c r="J297" s="84"/>
      <c r="K297" s="84"/>
      <c r="L297" s="18">
        <v>1</v>
      </c>
      <c r="M297" s="18">
        <v>1</v>
      </c>
      <c r="N297" s="18" t="s">
        <v>1191</v>
      </c>
      <c r="O297" s="18" t="s">
        <v>17</v>
      </c>
      <c r="P297" s="85" t="s">
        <v>1192</v>
      </c>
      <c r="Q297" s="11" t="s">
        <v>19</v>
      </c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86">
        <v>231001</v>
      </c>
      <c r="B298" s="278" t="s">
        <v>2414</v>
      </c>
      <c r="C298" s="88" t="s">
        <v>2576</v>
      </c>
      <c r="D298" s="122" t="s">
        <v>1195</v>
      </c>
      <c r="E298" s="123">
        <v>19</v>
      </c>
      <c r="F298" s="146" t="s">
        <v>1196</v>
      </c>
      <c r="G298" s="98" t="s">
        <v>1197</v>
      </c>
      <c r="H298" s="201"/>
      <c r="I298" s="202"/>
      <c r="J298" s="203"/>
      <c r="K298" s="203"/>
      <c r="L298" s="12">
        <v>3</v>
      </c>
      <c r="M298" s="12">
        <v>1</v>
      </c>
      <c r="N298" s="12" t="s">
        <v>1198</v>
      </c>
      <c r="O298" s="12" t="s">
        <v>17</v>
      </c>
      <c r="P298" s="61" t="s">
        <v>30</v>
      </c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92">
        <v>28126</v>
      </c>
      <c r="B299" s="279" t="s">
        <v>2410</v>
      </c>
      <c r="C299" s="94" t="s">
        <v>2577</v>
      </c>
      <c r="D299" s="159" t="s">
        <v>1195</v>
      </c>
      <c r="E299" s="82">
        <v>19</v>
      </c>
      <c r="F299" s="79" t="s">
        <v>1196</v>
      </c>
      <c r="G299" s="80" t="s">
        <v>1199</v>
      </c>
      <c r="H299" s="204"/>
      <c r="I299" s="185"/>
      <c r="J299" s="101"/>
      <c r="K299" s="101"/>
      <c r="L299" s="18">
        <v>3</v>
      </c>
      <c r="M299" s="18">
        <v>1</v>
      </c>
      <c r="N299" s="18" t="s">
        <v>1198</v>
      </c>
      <c r="O299" s="18" t="s">
        <v>17</v>
      </c>
      <c r="P299" s="85" t="s">
        <v>30</v>
      </c>
      <c r="Q299" s="11" t="s">
        <v>19</v>
      </c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86">
        <v>21454</v>
      </c>
      <c r="B300" s="278" t="s">
        <v>2408</v>
      </c>
      <c r="C300" s="88" t="s">
        <v>2578</v>
      </c>
      <c r="D300" s="122" t="s">
        <v>1200</v>
      </c>
      <c r="E300" s="123">
        <v>14</v>
      </c>
      <c r="F300" s="146" t="s">
        <v>1201</v>
      </c>
      <c r="G300" s="98" t="s">
        <v>1202</v>
      </c>
      <c r="H300" s="201"/>
      <c r="I300" s="202"/>
      <c r="J300" s="203"/>
      <c r="K300" s="203"/>
      <c r="L300" s="12">
        <v>1</v>
      </c>
      <c r="M300" s="12">
        <v>1</v>
      </c>
      <c r="N300" s="12" t="s">
        <v>1203</v>
      </c>
      <c r="O300" s="12" t="s">
        <v>97</v>
      </c>
      <c r="P300" s="61" t="s">
        <v>1204</v>
      </c>
      <c r="Q300" s="11" t="s">
        <v>19</v>
      </c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92">
        <v>28150</v>
      </c>
      <c r="B301" s="279" t="s">
        <v>2410</v>
      </c>
      <c r="C301" s="94" t="s">
        <v>2578</v>
      </c>
      <c r="D301" s="159" t="s">
        <v>1200</v>
      </c>
      <c r="E301" s="82">
        <v>14</v>
      </c>
      <c r="F301" s="79" t="s">
        <v>1201</v>
      </c>
      <c r="G301" s="80" t="s">
        <v>1205</v>
      </c>
      <c r="H301" s="204"/>
      <c r="I301" s="185"/>
      <c r="J301" s="101"/>
      <c r="K301" s="101"/>
      <c r="L301" s="18">
        <v>1</v>
      </c>
      <c r="M301" s="18">
        <v>1</v>
      </c>
      <c r="N301" s="18" t="s">
        <v>1203</v>
      </c>
      <c r="O301" s="18" t="s">
        <v>97</v>
      </c>
      <c r="P301" s="85" t="s">
        <v>1204</v>
      </c>
      <c r="Q301" s="11" t="s">
        <v>19</v>
      </c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71">
        <v>21459</v>
      </c>
      <c r="B302" s="276" t="s">
        <v>2408</v>
      </c>
      <c r="C302" s="73" t="s">
        <v>2579</v>
      </c>
      <c r="D302" s="100" t="s">
        <v>1206</v>
      </c>
      <c r="E302" s="75">
        <v>14</v>
      </c>
      <c r="F302" s="72" t="s">
        <v>1207</v>
      </c>
      <c r="G302" s="76" t="s">
        <v>1208</v>
      </c>
      <c r="H302" s="76"/>
      <c r="I302" s="60"/>
      <c r="J302" s="60"/>
      <c r="K302" s="60"/>
      <c r="L302" s="12">
        <v>1</v>
      </c>
      <c r="M302" s="12">
        <v>1</v>
      </c>
      <c r="N302" s="12" t="s">
        <v>395</v>
      </c>
      <c r="O302" s="12" t="s">
        <v>54</v>
      </c>
      <c r="P302" s="61" t="s">
        <v>1209</v>
      </c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5">
        <v>23331</v>
      </c>
      <c r="B303" s="283" t="s">
        <v>2414</v>
      </c>
      <c r="C303" s="127" t="s">
        <v>2579</v>
      </c>
      <c r="D303" s="128" t="s">
        <v>1206</v>
      </c>
      <c r="E303" s="129">
        <v>14</v>
      </c>
      <c r="F303" s="126" t="s">
        <v>1207</v>
      </c>
      <c r="G303" s="130" t="s">
        <v>1210</v>
      </c>
      <c r="H303" s="130"/>
      <c r="I303" s="63"/>
      <c r="J303" s="99"/>
      <c r="K303" s="99"/>
      <c r="L303" s="20">
        <v>1</v>
      </c>
      <c r="M303" s="20">
        <v>1</v>
      </c>
      <c r="N303" s="20" t="s">
        <v>395</v>
      </c>
      <c r="O303" s="20" t="s">
        <v>54</v>
      </c>
      <c r="P303" s="132" t="s">
        <v>1209</v>
      </c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78">
        <v>28154</v>
      </c>
      <c r="B304" s="288" t="s">
        <v>2410</v>
      </c>
      <c r="C304" s="158" t="s">
        <v>2579</v>
      </c>
      <c r="D304" s="159" t="s">
        <v>1206</v>
      </c>
      <c r="E304" s="82">
        <v>14</v>
      </c>
      <c r="F304" s="157" t="s">
        <v>1207</v>
      </c>
      <c r="G304" s="160" t="s">
        <v>1211</v>
      </c>
      <c r="H304" s="83"/>
      <c r="I304" s="101"/>
      <c r="J304" s="84"/>
      <c r="K304" s="84"/>
      <c r="L304" s="18">
        <v>1</v>
      </c>
      <c r="M304" s="18">
        <v>1</v>
      </c>
      <c r="N304" s="18" t="s">
        <v>395</v>
      </c>
      <c r="O304" s="18" t="s">
        <v>54</v>
      </c>
      <c r="P304" s="85" t="s">
        <v>1209</v>
      </c>
      <c r="Q304" s="11" t="s">
        <v>19</v>
      </c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71">
        <v>21464</v>
      </c>
      <c r="B305" s="276" t="s">
        <v>2408</v>
      </c>
      <c r="C305" s="73" t="s">
        <v>2580</v>
      </c>
      <c r="D305" s="100" t="s">
        <v>1212</v>
      </c>
      <c r="E305" s="75">
        <v>14</v>
      </c>
      <c r="F305" s="72" t="s">
        <v>1213</v>
      </c>
      <c r="G305" s="76" t="s">
        <v>1214</v>
      </c>
      <c r="H305" s="76"/>
      <c r="I305" s="60" t="s">
        <v>1215</v>
      </c>
      <c r="J305" s="60"/>
      <c r="K305" s="60"/>
      <c r="L305" s="12">
        <v>1</v>
      </c>
      <c r="M305" s="12">
        <v>1</v>
      </c>
      <c r="N305" s="12" t="s">
        <v>1216</v>
      </c>
      <c r="O305" s="12" t="s">
        <v>166</v>
      </c>
      <c r="P305" s="61" t="s">
        <v>1217</v>
      </c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5">
        <v>23334</v>
      </c>
      <c r="B306" s="283" t="s">
        <v>2414</v>
      </c>
      <c r="C306" s="127" t="s">
        <v>2580</v>
      </c>
      <c r="D306" s="128" t="s">
        <v>1218</v>
      </c>
      <c r="E306" s="129">
        <v>14</v>
      </c>
      <c r="F306" s="126" t="s">
        <v>1213</v>
      </c>
      <c r="G306" s="130" t="s">
        <v>1219</v>
      </c>
      <c r="H306" s="130"/>
      <c r="I306" s="63" t="s">
        <v>1220</v>
      </c>
      <c r="J306" s="99"/>
      <c r="K306" s="99"/>
      <c r="L306" s="20">
        <v>1</v>
      </c>
      <c r="M306" s="20">
        <v>1</v>
      </c>
      <c r="N306" s="20" t="s">
        <v>1221</v>
      </c>
      <c r="O306" s="20" t="s">
        <v>97</v>
      </c>
      <c r="P306" s="132" t="s">
        <v>71</v>
      </c>
      <c r="Q306" s="11" t="s">
        <v>19</v>
      </c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78">
        <v>28157</v>
      </c>
      <c r="B307" s="288" t="s">
        <v>2410</v>
      </c>
      <c r="C307" s="158" t="s">
        <v>2580</v>
      </c>
      <c r="D307" s="159" t="s">
        <v>1218</v>
      </c>
      <c r="E307" s="82">
        <v>14</v>
      </c>
      <c r="F307" s="157" t="s">
        <v>1213</v>
      </c>
      <c r="G307" s="160" t="s">
        <v>1222</v>
      </c>
      <c r="H307" s="83"/>
      <c r="I307" s="101"/>
      <c r="J307" s="84"/>
      <c r="K307" s="84"/>
      <c r="L307" s="18">
        <v>1</v>
      </c>
      <c r="M307" s="18">
        <v>1</v>
      </c>
      <c r="N307" s="18" t="s">
        <v>1221</v>
      </c>
      <c r="O307" s="18" t="s">
        <v>97</v>
      </c>
      <c r="P307" s="85" t="s">
        <v>71</v>
      </c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48">
        <v>30015</v>
      </c>
      <c r="B308" s="286"/>
      <c r="C308" s="149" t="s">
        <v>1223</v>
      </c>
      <c r="D308" s="150" t="s">
        <v>1224</v>
      </c>
      <c r="E308" s="115">
        <v>22</v>
      </c>
      <c r="F308" s="116" t="s">
        <v>1225</v>
      </c>
      <c r="G308" s="152" t="s">
        <v>1226</v>
      </c>
      <c r="H308" s="117" t="s">
        <v>1227</v>
      </c>
      <c r="I308" s="51"/>
      <c r="J308" s="109"/>
      <c r="K308" s="166"/>
      <c r="L308" s="17">
        <v>2</v>
      </c>
      <c r="M308" s="17">
        <v>1</v>
      </c>
      <c r="N308" s="17" t="s">
        <v>51</v>
      </c>
      <c r="O308" s="17" t="s">
        <v>17</v>
      </c>
      <c r="P308" s="136" t="s">
        <v>77</v>
      </c>
      <c r="Q308" s="11" t="s">
        <v>19</v>
      </c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71">
        <v>21041</v>
      </c>
      <c r="B309" s="276" t="s">
        <v>2408</v>
      </c>
      <c r="C309" s="73" t="s">
        <v>2581</v>
      </c>
      <c r="D309" s="100" t="s">
        <v>1228</v>
      </c>
      <c r="E309" s="75">
        <v>22</v>
      </c>
      <c r="F309" s="72" t="s">
        <v>1229</v>
      </c>
      <c r="G309" s="76" t="s">
        <v>1230</v>
      </c>
      <c r="H309" s="76" t="s">
        <v>1231</v>
      </c>
      <c r="I309" s="60">
        <v>293.89999999999998</v>
      </c>
      <c r="J309" s="60">
        <v>70.3</v>
      </c>
      <c r="K309" s="60"/>
      <c r="L309" s="12">
        <v>1</v>
      </c>
      <c r="M309" s="12">
        <v>3</v>
      </c>
      <c r="N309" s="12" t="s">
        <v>1232</v>
      </c>
      <c r="O309" s="12" t="s">
        <v>29</v>
      </c>
      <c r="P309" s="61" t="s">
        <v>35</v>
      </c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86">
        <v>23218</v>
      </c>
      <c r="B310" s="278" t="s">
        <v>2414</v>
      </c>
      <c r="C310" s="88" t="s">
        <v>2581</v>
      </c>
      <c r="D310" s="89" t="s">
        <v>1228</v>
      </c>
      <c r="E310" s="90">
        <v>22</v>
      </c>
      <c r="F310" s="87" t="s">
        <v>1229</v>
      </c>
      <c r="G310" s="91" t="s">
        <v>1233</v>
      </c>
      <c r="H310" s="91" t="s">
        <v>1231</v>
      </c>
      <c r="I310" s="203"/>
      <c r="J310" s="131">
        <v>223</v>
      </c>
      <c r="K310" s="131"/>
      <c r="L310" s="20">
        <v>1</v>
      </c>
      <c r="M310" s="20">
        <v>3</v>
      </c>
      <c r="N310" s="20" t="s">
        <v>1232</v>
      </c>
      <c r="O310" s="20" t="s">
        <v>29</v>
      </c>
      <c r="P310" s="132" t="s">
        <v>35</v>
      </c>
      <c r="Q310" s="11" t="s">
        <v>19</v>
      </c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92"/>
      <c r="B311" s="279" t="s">
        <v>2410</v>
      </c>
      <c r="C311" s="94" t="s">
        <v>2582</v>
      </c>
      <c r="D311" s="89" t="s">
        <v>1228</v>
      </c>
      <c r="E311" s="90">
        <v>22</v>
      </c>
      <c r="F311" s="87" t="s">
        <v>1229</v>
      </c>
      <c r="G311" s="97"/>
      <c r="H311" s="97"/>
      <c r="I311" s="101"/>
      <c r="J311" s="101"/>
      <c r="K311" s="84"/>
      <c r="L311" s="18">
        <v>1</v>
      </c>
      <c r="M311" s="18">
        <v>3</v>
      </c>
      <c r="N311" s="18" t="s">
        <v>1232</v>
      </c>
      <c r="O311" s="18" t="s">
        <v>29</v>
      </c>
      <c r="P311" s="85" t="s">
        <v>35</v>
      </c>
      <c r="Q311" s="11" t="s">
        <v>19</v>
      </c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53">
        <v>21043</v>
      </c>
      <c r="B312" s="274" t="s">
        <v>2408</v>
      </c>
      <c r="C312" s="55" t="s">
        <v>2583</v>
      </c>
      <c r="D312" s="187" t="s">
        <v>1234</v>
      </c>
      <c r="E312" s="57">
        <v>22</v>
      </c>
      <c r="F312" s="54" t="s">
        <v>1235</v>
      </c>
      <c r="G312" s="58" t="s">
        <v>1236</v>
      </c>
      <c r="H312" s="58" t="s">
        <v>1237</v>
      </c>
      <c r="I312" s="59"/>
      <c r="J312" s="59">
        <v>66</v>
      </c>
      <c r="K312" s="63"/>
      <c r="L312" s="14">
        <v>2</v>
      </c>
      <c r="M312" s="14">
        <v>1</v>
      </c>
      <c r="N312" s="14" t="s">
        <v>897</v>
      </c>
      <c r="O312" s="14" t="s">
        <v>96</v>
      </c>
      <c r="P312" s="64" t="s">
        <v>135</v>
      </c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71">
        <v>21282</v>
      </c>
      <c r="B313" s="276" t="s">
        <v>2408</v>
      </c>
      <c r="C313" s="73" t="s">
        <v>2584</v>
      </c>
      <c r="D313" s="100" t="s">
        <v>1238</v>
      </c>
      <c r="E313" s="75">
        <v>22</v>
      </c>
      <c r="F313" s="72" t="s">
        <v>1239</v>
      </c>
      <c r="G313" s="76" t="s">
        <v>1240</v>
      </c>
      <c r="H313" s="76" t="s">
        <v>1241</v>
      </c>
      <c r="I313" s="60">
        <v>310</v>
      </c>
      <c r="J313" s="60">
        <v>94</v>
      </c>
      <c r="K313" s="60"/>
      <c r="L313" s="12">
        <v>1</v>
      </c>
      <c r="M313" s="12">
        <v>1</v>
      </c>
      <c r="N313" s="12" t="s">
        <v>115</v>
      </c>
      <c r="O313" s="12" t="s">
        <v>32</v>
      </c>
      <c r="P313" s="61" t="s">
        <v>1242</v>
      </c>
      <c r="Q313" s="11" t="s">
        <v>19</v>
      </c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92">
        <v>23163</v>
      </c>
      <c r="B314" s="279" t="s">
        <v>2414</v>
      </c>
      <c r="C314" s="94" t="s">
        <v>2584</v>
      </c>
      <c r="D314" s="95" t="s">
        <v>1238</v>
      </c>
      <c r="E314" s="96">
        <v>22</v>
      </c>
      <c r="F314" s="93" t="s">
        <v>1239</v>
      </c>
      <c r="G314" s="97" t="s">
        <v>1243</v>
      </c>
      <c r="H314" s="97" t="s">
        <v>1241</v>
      </c>
      <c r="I314" s="101"/>
      <c r="J314" s="84">
        <v>216</v>
      </c>
      <c r="K314" s="63"/>
      <c r="L314" s="14">
        <v>1</v>
      </c>
      <c r="M314" s="14">
        <v>1</v>
      </c>
      <c r="N314" s="14" t="s">
        <v>115</v>
      </c>
      <c r="O314" s="14" t="s">
        <v>32</v>
      </c>
      <c r="P314" s="64" t="s">
        <v>1242</v>
      </c>
      <c r="Q314" s="11" t="s">
        <v>19</v>
      </c>
      <c r="R314" s="11" t="s">
        <v>157</v>
      </c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71">
        <v>21405</v>
      </c>
      <c r="B315" s="276" t="s">
        <v>2408</v>
      </c>
      <c r="C315" s="73" t="s">
        <v>2585</v>
      </c>
      <c r="D315" s="100" t="s">
        <v>1244</v>
      </c>
      <c r="E315" s="75">
        <v>22</v>
      </c>
      <c r="F315" s="72" t="s">
        <v>1245</v>
      </c>
      <c r="G315" s="76" t="s">
        <v>1246</v>
      </c>
      <c r="H315" s="76" t="s">
        <v>1247</v>
      </c>
      <c r="I315" s="60">
        <v>241.3</v>
      </c>
      <c r="J315" s="60">
        <v>88.8</v>
      </c>
      <c r="K315" s="60"/>
      <c r="L315" s="12">
        <v>3</v>
      </c>
      <c r="M315" s="12">
        <v>1</v>
      </c>
      <c r="N315" s="12" t="s">
        <v>1248</v>
      </c>
      <c r="O315" s="12" t="s">
        <v>17</v>
      </c>
      <c r="P315" s="61" t="s">
        <v>78</v>
      </c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92">
        <v>23308</v>
      </c>
      <c r="B316" s="279" t="s">
        <v>2414</v>
      </c>
      <c r="C316" s="94" t="s">
        <v>2585</v>
      </c>
      <c r="D316" s="95" t="s">
        <v>1244</v>
      </c>
      <c r="E316" s="96">
        <v>22</v>
      </c>
      <c r="F316" s="93" t="s">
        <v>1245</v>
      </c>
      <c r="G316" s="97" t="s">
        <v>1249</v>
      </c>
      <c r="H316" s="97" t="s">
        <v>1247</v>
      </c>
      <c r="I316" s="101"/>
      <c r="J316" s="84">
        <v>152.5</v>
      </c>
      <c r="K316" s="63"/>
      <c r="L316" s="14">
        <v>3</v>
      </c>
      <c r="M316" s="14">
        <v>1</v>
      </c>
      <c r="N316" s="14" t="s">
        <v>1248</v>
      </c>
      <c r="O316" s="14" t="s">
        <v>17</v>
      </c>
      <c r="P316" s="64" t="s">
        <v>78</v>
      </c>
      <c r="Q316" s="11" t="s">
        <v>19</v>
      </c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92">
        <v>28128</v>
      </c>
      <c r="B317" s="279" t="s">
        <v>2410</v>
      </c>
      <c r="C317" s="94" t="s">
        <v>2586</v>
      </c>
      <c r="D317" s="95" t="s">
        <v>1250</v>
      </c>
      <c r="E317" s="96">
        <v>22</v>
      </c>
      <c r="F317" s="93" t="s">
        <v>1251</v>
      </c>
      <c r="G317" s="97" t="s">
        <v>1252</v>
      </c>
      <c r="H317" s="97"/>
      <c r="I317" s="205"/>
      <c r="J317" s="59"/>
      <c r="K317" s="60"/>
      <c r="L317" s="13">
        <v>1</v>
      </c>
      <c r="M317" s="13">
        <v>1</v>
      </c>
      <c r="N317" s="13" t="s">
        <v>1253</v>
      </c>
      <c r="O317" s="13" t="s">
        <v>32</v>
      </c>
      <c r="P317" s="52" t="s">
        <v>804</v>
      </c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48">
        <v>30016</v>
      </c>
      <c r="B318" s="286"/>
      <c r="C318" s="149" t="s">
        <v>1254</v>
      </c>
      <c r="D318" s="150" t="s">
        <v>1255</v>
      </c>
      <c r="E318" s="115">
        <v>37</v>
      </c>
      <c r="F318" s="116" t="s">
        <v>1256</v>
      </c>
      <c r="G318" s="152" t="s">
        <v>1257</v>
      </c>
      <c r="H318" s="117" t="s">
        <v>1258</v>
      </c>
      <c r="I318" s="109"/>
      <c r="J318" s="109"/>
      <c r="K318" s="153"/>
      <c r="L318" s="16">
        <v>1</v>
      </c>
      <c r="M318" s="16">
        <v>1</v>
      </c>
      <c r="N318" s="16" t="s">
        <v>1259</v>
      </c>
      <c r="O318" s="16" t="s">
        <v>66</v>
      </c>
      <c r="P318" s="62" t="s">
        <v>95</v>
      </c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53">
        <v>21040</v>
      </c>
      <c r="B319" s="281" t="s">
        <v>2408</v>
      </c>
      <c r="C319" s="111" t="s">
        <v>2587</v>
      </c>
      <c r="D319" s="56" t="s">
        <v>1260</v>
      </c>
      <c r="E319" s="57">
        <v>33</v>
      </c>
      <c r="F319" s="110" t="s">
        <v>1261</v>
      </c>
      <c r="G319" s="58" t="s">
        <v>1262</v>
      </c>
      <c r="H319" s="58" t="s">
        <v>1263</v>
      </c>
      <c r="I319" s="59"/>
      <c r="J319" s="59">
        <v>130</v>
      </c>
      <c r="K319" s="63"/>
      <c r="L319" s="14">
        <v>3</v>
      </c>
      <c r="M319" s="14">
        <v>1</v>
      </c>
      <c r="N319" s="14" t="s">
        <v>1264</v>
      </c>
      <c r="O319" s="14" t="s">
        <v>153</v>
      </c>
      <c r="P319" s="64" t="s">
        <v>365</v>
      </c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53">
        <v>21060</v>
      </c>
      <c r="B320" s="281" t="s">
        <v>2408</v>
      </c>
      <c r="C320" s="111" t="s">
        <v>2588</v>
      </c>
      <c r="D320" s="56" t="s">
        <v>1265</v>
      </c>
      <c r="E320" s="57">
        <v>37</v>
      </c>
      <c r="F320" s="54" t="s">
        <v>1266</v>
      </c>
      <c r="G320" s="58" t="s">
        <v>1267</v>
      </c>
      <c r="H320" s="58" t="s">
        <v>1268</v>
      </c>
      <c r="I320" s="59"/>
      <c r="J320" s="59">
        <v>131</v>
      </c>
      <c r="K320" s="63"/>
      <c r="L320" s="14">
        <v>3</v>
      </c>
      <c r="M320" s="14">
        <v>2</v>
      </c>
      <c r="N320" s="14" t="s">
        <v>143</v>
      </c>
      <c r="O320" s="14" t="s">
        <v>29</v>
      </c>
      <c r="P320" s="64" t="s">
        <v>35</v>
      </c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53">
        <v>21075</v>
      </c>
      <c r="B321" s="281" t="s">
        <v>2408</v>
      </c>
      <c r="C321" s="111" t="s">
        <v>2589</v>
      </c>
      <c r="D321" s="56" t="s">
        <v>1269</v>
      </c>
      <c r="E321" s="57">
        <v>34</v>
      </c>
      <c r="F321" s="110" t="s">
        <v>1270</v>
      </c>
      <c r="G321" s="58" t="s">
        <v>1271</v>
      </c>
      <c r="H321" s="58" t="s">
        <v>1272</v>
      </c>
      <c r="I321" s="59"/>
      <c r="J321" s="59">
        <v>91</v>
      </c>
      <c r="K321" s="60"/>
      <c r="L321" s="12">
        <v>4</v>
      </c>
      <c r="M321" s="12">
        <v>1</v>
      </c>
      <c r="N321" s="12" t="s">
        <v>575</v>
      </c>
      <c r="O321" s="12" t="s">
        <v>17</v>
      </c>
      <c r="P321" s="61" t="s">
        <v>1273</v>
      </c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53">
        <v>21102</v>
      </c>
      <c r="B322" s="281" t="s">
        <v>2408</v>
      </c>
      <c r="C322" s="111" t="s">
        <v>2590</v>
      </c>
      <c r="D322" s="56" t="s">
        <v>1274</v>
      </c>
      <c r="E322" s="57">
        <v>37</v>
      </c>
      <c r="F322" s="110" t="s">
        <v>1275</v>
      </c>
      <c r="G322" s="58" t="s">
        <v>1276</v>
      </c>
      <c r="H322" s="58" t="s">
        <v>1277</v>
      </c>
      <c r="I322" s="59"/>
      <c r="J322" s="59">
        <v>78.900000000000006</v>
      </c>
      <c r="K322" s="63"/>
      <c r="L322" s="14">
        <v>2</v>
      </c>
      <c r="M322" s="14">
        <v>1</v>
      </c>
      <c r="N322" s="14" t="s">
        <v>753</v>
      </c>
      <c r="O322" s="14" t="s">
        <v>66</v>
      </c>
      <c r="P322" s="64" t="s">
        <v>44</v>
      </c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53">
        <v>21104</v>
      </c>
      <c r="B323" s="281" t="s">
        <v>2408</v>
      </c>
      <c r="C323" s="111" t="s">
        <v>2591</v>
      </c>
      <c r="D323" s="56" t="s">
        <v>1278</v>
      </c>
      <c r="E323" s="57">
        <v>39</v>
      </c>
      <c r="F323" s="110" t="s">
        <v>1279</v>
      </c>
      <c r="G323" s="58" t="s">
        <v>1280</v>
      </c>
      <c r="H323" s="58" t="s">
        <v>1281</v>
      </c>
      <c r="I323" s="59"/>
      <c r="J323" s="59">
        <v>135.69999999999999</v>
      </c>
      <c r="K323" s="60"/>
      <c r="L323" s="12">
        <v>3</v>
      </c>
      <c r="M323" s="12">
        <v>3</v>
      </c>
      <c r="N323" s="12" t="s">
        <v>1282</v>
      </c>
      <c r="O323" s="12" t="s">
        <v>1283</v>
      </c>
      <c r="P323" s="61" t="s">
        <v>1284</v>
      </c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53">
        <v>21116</v>
      </c>
      <c r="B324" s="281" t="s">
        <v>2408</v>
      </c>
      <c r="C324" s="111" t="s">
        <v>2592</v>
      </c>
      <c r="D324" s="56" t="s">
        <v>1285</v>
      </c>
      <c r="E324" s="57">
        <v>34</v>
      </c>
      <c r="F324" s="110" t="s">
        <v>1286</v>
      </c>
      <c r="G324" s="58" t="s">
        <v>1287</v>
      </c>
      <c r="H324" s="58" t="s">
        <v>1288</v>
      </c>
      <c r="I324" s="59"/>
      <c r="J324" s="59">
        <v>140.80000000000001</v>
      </c>
      <c r="K324" s="63"/>
      <c r="L324" s="14">
        <v>4</v>
      </c>
      <c r="M324" s="14">
        <v>4</v>
      </c>
      <c r="N324" s="14" t="s">
        <v>519</v>
      </c>
      <c r="O324" s="14" t="s">
        <v>1283</v>
      </c>
      <c r="P324" s="64" t="s">
        <v>1289</v>
      </c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71">
        <v>21139</v>
      </c>
      <c r="B325" s="276" t="s">
        <v>2408</v>
      </c>
      <c r="C325" s="73" t="s">
        <v>2593</v>
      </c>
      <c r="D325" s="100" t="s">
        <v>1290</v>
      </c>
      <c r="E325" s="75">
        <v>39</v>
      </c>
      <c r="F325" s="72" t="s">
        <v>1291</v>
      </c>
      <c r="G325" s="76" t="s">
        <v>1292</v>
      </c>
      <c r="H325" s="76" t="s">
        <v>1293</v>
      </c>
      <c r="I325" s="60">
        <v>299</v>
      </c>
      <c r="J325" s="60">
        <v>121</v>
      </c>
      <c r="K325" s="60"/>
      <c r="L325" s="12">
        <v>3</v>
      </c>
      <c r="M325" s="12">
        <v>3</v>
      </c>
      <c r="N325" s="12" t="s">
        <v>1294</v>
      </c>
      <c r="O325" s="12" t="s">
        <v>75</v>
      </c>
      <c r="P325" s="61" t="s">
        <v>1295</v>
      </c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92">
        <v>23034</v>
      </c>
      <c r="B326" s="279" t="s">
        <v>2414</v>
      </c>
      <c r="C326" s="94" t="s">
        <v>2593</v>
      </c>
      <c r="D326" s="95" t="s">
        <v>1290</v>
      </c>
      <c r="E326" s="96">
        <v>39</v>
      </c>
      <c r="F326" s="93" t="s">
        <v>1291</v>
      </c>
      <c r="G326" s="97" t="s">
        <v>1296</v>
      </c>
      <c r="H326" s="97" t="s">
        <v>1297</v>
      </c>
      <c r="I326" s="101"/>
      <c r="J326" s="84">
        <v>178</v>
      </c>
      <c r="K326" s="63"/>
      <c r="L326" s="14">
        <v>3</v>
      </c>
      <c r="M326" s="14">
        <v>3</v>
      </c>
      <c r="N326" s="14" t="s">
        <v>1294</v>
      </c>
      <c r="O326" s="14" t="s">
        <v>75</v>
      </c>
      <c r="P326" s="64" t="s">
        <v>1295</v>
      </c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71">
        <v>21268</v>
      </c>
      <c r="B327" s="276" t="s">
        <v>2408</v>
      </c>
      <c r="C327" s="73" t="s">
        <v>2594</v>
      </c>
      <c r="D327" s="100" t="s">
        <v>1298</v>
      </c>
      <c r="E327" s="75">
        <v>33</v>
      </c>
      <c r="F327" s="72" t="s">
        <v>1299</v>
      </c>
      <c r="G327" s="76" t="s">
        <v>1300</v>
      </c>
      <c r="H327" s="76" t="s">
        <v>1301</v>
      </c>
      <c r="I327" s="60">
        <v>294</v>
      </c>
      <c r="J327" s="60">
        <v>88</v>
      </c>
      <c r="K327" s="60"/>
      <c r="L327" s="12">
        <v>4</v>
      </c>
      <c r="M327" s="12">
        <v>1</v>
      </c>
      <c r="N327" s="12" t="s">
        <v>143</v>
      </c>
      <c r="O327" s="12" t="s">
        <v>17</v>
      </c>
      <c r="P327" s="61" t="s">
        <v>87</v>
      </c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92">
        <v>23149</v>
      </c>
      <c r="B328" s="279" t="s">
        <v>2414</v>
      </c>
      <c r="C328" s="94" t="s">
        <v>2594</v>
      </c>
      <c r="D328" s="95" t="s">
        <v>1298</v>
      </c>
      <c r="E328" s="96">
        <v>33</v>
      </c>
      <c r="F328" s="93" t="s">
        <v>1299</v>
      </c>
      <c r="G328" s="97" t="s">
        <v>1302</v>
      </c>
      <c r="H328" s="97" t="s">
        <v>1301</v>
      </c>
      <c r="I328" s="101"/>
      <c r="J328" s="84">
        <v>206</v>
      </c>
      <c r="K328" s="63"/>
      <c r="L328" s="14">
        <v>4</v>
      </c>
      <c r="M328" s="14">
        <v>1</v>
      </c>
      <c r="N328" s="14" t="s">
        <v>143</v>
      </c>
      <c r="O328" s="14" t="s">
        <v>17</v>
      </c>
      <c r="P328" s="64" t="s">
        <v>87</v>
      </c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71">
        <v>21287</v>
      </c>
      <c r="B329" s="276" t="s">
        <v>2408</v>
      </c>
      <c r="C329" s="73" t="s">
        <v>2595</v>
      </c>
      <c r="D329" s="100" t="s">
        <v>1303</v>
      </c>
      <c r="E329" s="75">
        <v>37</v>
      </c>
      <c r="F329" s="72" t="s">
        <v>1304</v>
      </c>
      <c r="G329" s="76" t="s">
        <v>1305</v>
      </c>
      <c r="H329" s="76" t="s">
        <v>1306</v>
      </c>
      <c r="I329" s="60">
        <v>250</v>
      </c>
      <c r="J329" s="60">
        <v>76</v>
      </c>
      <c r="K329" s="60"/>
      <c r="L329" s="12">
        <v>3</v>
      </c>
      <c r="M329" s="12">
        <v>1</v>
      </c>
      <c r="N329" s="12" t="s">
        <v>575</v>
      </c>
      <c r="O329" s="12" t="s">
        <v>17</v>
      </c>
      <c r="P329" s="61" t="s">
        <v>1307</v>
      </c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92">
        <v>23169</v>
      </c>
      <c r="B330" s="279" t="s">
        <v>2414</v>
      </c>
      <c r="C330" s="94" t="s">
        <v>2595</v>
      </c>
      <c r="D330" s="95" t="s">
        <v>1303</v>
      </c>
      <c r="E330" s="96">
        <v>37</v>
      </c>
      <c r="F330" s="93" t="s">
        <v>1304</v>
      </c>
      <c r="G330" s="97" t="s">
        <v>1308</v>
      </c>
      <c r="H330" s="97" t="s">
        <v>1309</v>
      </c>
      <c r="I330" s="101"/>
      <c r="J330" s="84">
        <v>174</v>
      </c>
      <c r="K330" s="63"/>
      <c r="L330" s="14">
        <v>3</v>
      </c>
      <c r="M330" s="14">
        <v>1</v>
      </c>
      <c r="N330" s="14" t="s">
        <v>575</v>
      </c>
      <c r="O330" s="14" t="s">
        <v>17</v>
      </c>
      <c r="P330" s="64" t="s">
        <v>1307</v>
      </c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71">
        <v>21379</v>
      </c>
      <c r="B331" s="276" t="s">
        <v>2408</v>
      </c>
      <c r="C331" s="73" t="s">
        <v>2596</v>
      </c>
      <c r="D331" s="100" t="s">
        <v>1310</v>
      </c>
      <c r="E331" s="75">
        <v>37</v>
      </c>
      <c r="F331" s="72" t="s">
        <v>1311</v>
      </c>
      <c r="G331" s="76" t="s">
        <v>1312</v>
      </c>
      <c r="H331" s="76" t="s">
        <v>1313</v>
      </c>
      <c r="I331" s="60">
        <v>279.10000000000002</v>
      </c>
      <c r="J331" s="206">
        <v>100.5</v>
      </c>
      <c r="K331" s="206"/>
      <c r="L331" s="12">
        <v>2</v>
      </c>
      <c r="M331" s="12">
        <v>1</v>
      </c>
      <c r="N331" s="12" t="s">
        <v>138</v>
      </c>
      <c r="O331" s="12" t="s">
        <v>66</v>
      </c>
      <c r="P331" s="61" t="s">
        <v>59</v>
      </c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78">
        <v>23285</v>
      </c>
      <c r="B332" s="277" t="s">
        <v>2414</v>
      </c>
      <c r="C332" s="80" t="s">
        <v>2596</v>
      </c>
      <c r="D332" s="159" t="s">
        <v>1310</v>
      </c>
      <c r="E332" s="82">
        <v>37</v>
      </c>
      <c r="F332" s="79" t="s">
        <v>1311</v>
      </c>
      <c r="G332" s="83" t="s">
        <v>1314</v>
      </c>
      <c r="H332" s="83" t="s">
        <v>1313</v>
      </c>
      <c r="I332" s="101"/>
      <c r="J332" s="84">
        <v>178.6</v>
      </c>
      <c r="K332" s="63"/>
      <c r="L332" s="14">
        <v>2</v>
      </c>
      <c r="M332" s="14">
        <v>1</v>
      </c>
      <c r="N332" s="14" t="s">
        <v>138</v>
      </c>
      <c r="O332" s="14" t="s">
        <v>66</v>
      </c>
      <c r="P332" s="64" t="s">
        <v>59</v>
      </c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92">
        <v>21398</v>
      </c>
      <c r="B333" s="284" t="s">
        <v>2408</v>
      </c>
      <c r="C333" s="134" t="s">
        <v>2597</v>
      </c>
      <c r="D333" s="95" t="s">
        <v>1315</v>
      </c>
      <c r="E333" s="96">
        <v>33</v>
      </c>
      <c r="F333" s="133" t="s">
        <v>1316</v>
      </c>
      <c r="G333" s="135" t="s">
        <v>1317</v>
      </c>
      <c r="H333" s="97" t="s">
        <v>1318</v>
      </c>
      <c r="I333" s="59"/>
      <c r="J333" s="205">
        <v>190.5</v>
      </c>
      <c r="K333" s="206"/>
      <c r="L333" s="13">
        <v>2</v>
      </c>
      <c r="M333" s="13">
        <v>1</v>
      </c>
      <c r="N333" s="13" t="s">
        <v>1319</v>
      </c>
      <c r="O333" s="13" t="s">
        <v>29</v>
      </c>
      <c r="P333" s="52" t="s">
        <v>154</v>
      </c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s="28" customFormat="1" ht="15.75" customHeight="1">
      <c r="A334" s="148">
        <v>30017</v>
      </c>
      <c r="B334" s="286"/>
      <c r="C334" s="149" t="s">
        <v>1320</v>
      </c>
      <c r="D334" s="46" t="s">
        <v>1321</v>
      </c>
      <c r="E334" s="47">
        <v>23</v>
      </c>
      <c r="F334" s="48" t="s">
        <v>1322</v>
      </c>
      <c r="G334" s="49" t="s">
        <v>1323</v>
      </c>
      <c r="H334" s="49" t="s">
        <v>1324</v>
      </c>
      <c r="I334" s="109"/>
      <c r="J334" s="109"/>
      <c r="K334" s="153"/>
      <c r="L334" s="16">
        <v>1</v>
      </c>
      <c r="M334" s="16">
        <v>1</v>
      </c>
      <c r="N334" s="16" t="s">
        <v>1325</v>
      </c>
      <c r="O334" s="16" t="s">
        <v>17</v>
      </c>
      <c r="P334" s="62" t="s">
        <v>1326</v>
      </c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65">
        <v>21078</v>
      </c>
      <c r="B335" s="275" t="s">
        <v>2408</v>
      </c>
      <c r="C335" s="67" t="s">
        <v>2598</v>
      </c>
      <c r="D335" s="68" t="s">
        <v>1327</v>
      </c>
      <c r="E335" s="69">
        <v>23</v>
      </c>
      <c r="F335" s="66" t="s">
        <v>1328</v>
      </c>
      <c r="G335" s="70" t="s">
        <v>1329</v>
      </c>
      <c r="H335" s="70" t="s">
        <v>1330</v>
      </c>
      <c r="I335" s="59"/>
      <c r="J335" s="59">
        <v>86</v>
      </c>
      <c r="K335" s="63"/>
      <c r="L335" s="17">
        <v>1</v>
      </c>
      <c r="M335" s="17">
        <v>1</v>
      </c>
      <c r="N335" s="17" t="s">
        <v>1331</v>
      </c>
      <c r="O335" s="17" t="s">
        <v>25</v>
      </c>
      <c r="P335" s="136" t="s">
        <v>151</v>
      </c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53">
        <v>21154</v>
      </c>
      <c r="B336" s="274" t="s">
        <v>2408</v>
      </c>
      <c r="C336" s="55" t="s">
        <v>2599</v>
      </c>
      <c r="D336" s="56" t="s">
        <v>1332</v>
      </c>
      <c r="E336" s="57">
        <v>21</v>
      </c>
      <c r="F336" s="54" t="s">
        <v>1333</v>
      </c>
      <c r="G336" s="58" t="s">
        <v>1334</v>
      </c>
      <c r="H336" s="58" t="s">
        <v>1335</v>
      </c>
      <c r="I336" s="59"/>
      <c r="J336" s="59">
        <v>115</v>
      </c>
      <c r="K336" s="59"/>
      <c r="L336" s="16">
        <v>5</v>
      </c>
      <c r="M336" s="16">
        <v>1</v>
      </c>
      <c r="N336" s="16" t="s">
        <v>1336</v>
      </c>
      <c r="O336" s="16" t="s">
        <v>17</v>
      </c>
      <c r="P336" s="62" t="s">
        <v>148</v>
      </c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71">
        <v>21164</v>
      </c>
      <c r="B337" s="276" t="s">
        <v>2408</v>
      </c>
      <c r="C337" s="73" t="s">
        <v>2600</v>
      </c>
      <c r="D337" s="100" t="s">
        <v>1337</v>
      </c>
      <c r="E337" s="75">
        <v>23</v>
      </c>
      <c r="F337" s="72" t="s">
        <v>1338</v>
      </c>
      <c r="G337" s="76" t="s">
        <v>1339</v>
      </c>
      <c r="H337" s="76" t="s">
        <v>1340</v>
      </c>
      <c r="I337" s="60">
        <v>165.9</v>
      </c>
      <c r="J337" s="60">
        <v>88.1</v>
      </c>
      <c r="K337" s="63"/>
      <c r="L337" s="14">
        <v>1</v>
      </c>
      <c r="M337" s="14">
        <v>1</v>
      </c>
      <c r="N337" s="14" t="s">
        <v>1341</v>
      </c>
      <c r="O337" s="14" t="s">
        <v>25</v>
      </c>
      <c r="P337" s="64" t="s">
        <v>1204</v>
      </c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92">
        <v>28008</v>
      </c>
      <c r="B338" s="279" t="s">
        <v>2410</v>
      </c>
      <c r="C338" s="94" t="s">
        <v>2600</v>
      </c>
      <c r="D338" s="95" t="s">
        <v>1337</v>
      </c>
      <c r="E338" s="96">
        <v>23</v>
      </c>
      <c r="F338" s="93" t="s">
        <v>1338</v>
      </c>
      <c r="G338" s="97" t="s">
        <v>1342</v>
      </c>
      <c r="H338" s="97" t="s">
        <v>1340</v>
      </c>
      <c r="I338" s="101"/>
      <c r="J338" s="84">
        <v>77.8</v>
      </c>
      <c r="K338" s="63"/>
      <c r="L338" s="17">
        <v>1</v>
      </c>
      <c r="M338" s="17">
        <v>1</v>
      </c>
      <c r="N338" s="17" t="s">
        <v>1341</v>
      </c>
      <c r="O338" s="17" t="s">
        <v>25</v>
      </c>
      <c r="P338" s="136" t="s">
        <v>1204</v>
      </c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71">
        <v>21281</v>
      </c>
      <c r="B339" s="276" t="s">
        <v>2408</v>
      </c>
      <c r="C339" s="73" t="s">
        <v>2601</v>
      </c>
      <c r="D339" s="100" t="s">
        <v>1343</v>
      </c>
      <c r="E339" s="75">
        <v>23</v>
      </c>
      <c r="F339" s="72" t="s">
        <v>1344</v>
      </c>
      <c r="G339" s="76" t="s">
        <v>1345</v>
      </c>
      <c r="H339" s="76" t="s">
        <v>1346</v>
      </c>
      <c r="I339" s="60">
        <v>276</v>
      </c>
      <c r="J339" s="60">
        <v>70</v>
      </c>
      <c r="K339" s="60"/>
      <c r="L339" s="12">
        <v>1</v>
      </c>
      <c r="M339" s="12">
        <v>1</v>
      </c>
      <c r="N339" s="12" t="s">
        <v>1347</v>
      </c>
      <c r="O339" s="12" t="s">
        <v>29</v>
      </c>
      <c r="P339" s="61" t="s">
        <v>105</v>
      </c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5">
        <v>23162</v>
      </c>
      <c r="B340" s="283" t="s">
        <v>2414</v>
      </c>
      <c r="C340" s="127" t="s">
        <v>2601</v>
      </c>
      <c r="D340" s="128" t="s">
        <v>1343</v>
      </c>
      <c r="E340" s="129">
        <v>23</v>
      </c>
      <c r="F340" s="126" t="s">
        <v>1344</v>
      </c>
      <c r="G340" s="130" t="s">
        <v>1348</v>
      </c>
      <c r="H340" s="130" t="s">
        <v>1346</v>
      </c>
      <c r="I340" s="63"/>
      <c r="J340" s="99">
        <v>161</v>
      </c>
      <c r="K340" s="99"/>
      <c r="L340" s="20">
        <v>1</v>
      </c>
      <c r="M340" s="20">
        <v>1</v>
      </c>
      <c r="N340" s="20" t="s">
        <v>1347</v>
      </c>
      <c r="O340" s="20" t="s">
        <v>29</v>
      </c>
      <c r="P340" s="132" t="s">
        <v>105</v>
      </c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78">
        <v>28036</v>
      </c>
      <c r="B341" s="288" t="s">
        <v>2410</v>
      </c>
      <c r="C341" s="158" t="s">
        <v>2601</v>
      </c>
      <c r="D341" s="159" t="s">
        <v>1343</v>
      </c>
      <c r="E341" s="82">
        <v>23</v>
      </c>
      <c r="F341" s="157" t="s">
        <v>1344</v>
      </c>
      <c r="G341" s="160" t="s">
        <v>1349</v>
      </c>
      <c r="H341" s="83" t="s">
        <v>1346</v>
      </c>
      <c r="I341" s="101"/>
      <c r="J341" s="84">
        <v>45</v>
      </c>
      <c r="K341" s="84"/>
      <c r="L341" s="18">
        <v>1</v>
      </c>
      <c r="M341" s="18">
        <v>1</v>
      </c>
      <c r="N341" s="18" t="s">
        <v>1347</v>
      </c>
      <c r="O341" s="18" t="s">
        <v>29</v>
      </c>
      <c r="P341" s="85" t="s">
        <v>105</v>
      </c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53">
        <v>23127</v>
      </c>
      <c r="B342" s="274" t="s">
        <v>2414</v>
      </c>
      <c r="C342" s="55" t="s">
        <v>2602</v>
      </c>
      <c r="D342" s="56" t="s">
        <v>1350</v>
      </c>
      <c r="E342" s="57">
        <v>23</v>
      </c>
      <c r="F342" s="54" t="s">
        <v>1351</v>
      </c>
      <c r="G342" s="58" t="s">
        <v>1352</v>
      </c>
      <c r="H342" s="58" t="s">
        <v>1353</v>
      </c>
      <c r="I342" s="59"/>
      <c r="J342" s="59">
        <v>211</v>
      </c>
      <c r="K342" s="63"/>
      <c r="L342" s="17">
        <v>1</v>
      </c>
      <c r="M342" s="17">
        <v>1</v>
      </c>
      <c r="N342" s="17" t="s">
        <v>1354</v>
      </c>
      <c r="O342" s="17" t="s">
        <v>1355</v>
      </c>
      <c r="P342" s="136" t="s">
        <v>1066</v>
      </c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48">
        <v>30018</v>
      </c>
      <c r="B343" s="286"/>
      <c r="C343" s="149" t="s">
        <v>1356</v>
      </c>
      <c r="D343" s="207" t="s">
        <v>1357</v>
      </c>
      <c r="E343" s="208">
        <v>23</v>
      </c>
      <c r="F343" s="209" t="s">
        <v>1358</v>
      </c>
      <c r="G343" s="210" t="s">
        <v>1359</v>
      </c>
      <c r="H343" s="210" t="s">
        <v>1360</v>
      </c>
      <c r="I343" s="109"/>
      <c r="J343" s="109"/>
      <c r="K343" s="109"/>
      <c r="L343" s="16">
        <v>1</v>
      </c>
      <c r="M343" s="16">
        <v>1</v>
      </c>
      <c r="N343" s="16" t="s">
        <v>1361</v>
      </c>
      <c r="O343" s="16" t="s">
        <v>68</v>
      </c>
      <c r="P343" s="62" t="s">
        <v>78</v>
      </c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71">
        <v>21046</v>
      </c>
      <c r="B344" s="276" t="s">
        <v>2408</v>
      </c>
      <c r="C344" s="73" t="s">
        <v>2603</v>
      </c>
      <c r="D344" s="100" t="s">
        <v>1362</v>
      </c>
      <c r="E344" s="75">
        <v>23</v>
      </c>
      <c r="F344" s="72" t="s">
        <v>1363</v>
      </c>
      <c r="G344" s="76" t="s">
        <v>1359</v>
      </c>
      <c r="H344" s="76" t="s">
        <v>1364</v>
      </c>
      <c r="I344" s="60">
        <v>232.8</v>
      </c>
      <c r="J344" s="60">
        <v>109.9</v>
      </c>
      <c r="K344" s="60"/>
      <c r="L344" s="12">
        <v>1</v>
      </c>
      <c r="M344" s="12">
        <v>1</v>
      </c>
      <c r="N344" s="12" t="s">
        <v>1365</v>
      </c>
      <c r="O344" s="12" t="s">
        <v>17</v>
      </c>
      <c r="P344" s="61" t="s">
        <v>246</v>
      </c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92">
        <v>23214</v>
      </c>
      <c r="B345" s="279" t="s">
        <v>2414</v>
      </c>
      <c r="C345" s="94" t="s">
        <v>2603</v>
      </c>
      <c r="D345" s="95" t="s">
        <v>1362</v>
      </c>
      <c r="E345" s="96">
        <v>23</v>
      </c>
      <c r="F345" s="93" t="s">
        <v>1363</v>
      </c>
      <c r="G345" s="97" t="s">
        <v>1366</v>
      </c>
      <c r="H345" s="97" t="s">
        <v>1364</v>
      </c>
      <c r="I345" s="101"/>
      <c r="J345" s="84">
        <v>122.8</v>
      </c>
      <c r="K345" s="84"/>
      <c r="L345" s="18">
        <v>1</v>
      </c>
      <c r="M345" s="18">
        <v>1</v>
      </c>
      <c r="N345" s="18" t="s">
        <v>1365</v>
      </c>
      <c r="O345" s="18" t="s">
        <v>17</v>
      </c>
      <c r="P345" s="85" t="s">
        <v>246</v>
      </c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71">
        <v>21134</v>
      </c>
      <c r="B346" s="276" t="s">
        <v>2408</v>
      </c>
      <c r="C346" s="73" t="s">
        <v>2604</v>
      </c>
      <c r="D346" s="100" t="s">
        <v>1367</v>
      </c>
      <c r="E346" s="75">
        <v>23</v>
      </c>
      <c r="F346" s="72" t="s">
        <v>1368</v>
      </c>
      <c r="G346" s="76" t="s">
        <v>1369</v>
      </c>
      <c r="H346" s="76" t="s">
        <v>1370</v>
      </c>
      <c r="I346" s="60">
        <v>148.19999999999999</v>
      </c>
      <c r="J346" s="60">
        <v>78.2</v>
      </c>
      <c r="K346" s="60"/>
      <c r="L346" s="12">
        <v>3</v>
      </c>
      <c r="M346" s="12">
        <v>1</v>
      </c>
      <c r="N346" s="12" t="s">
        <v>1371</v>
      </c>
      <c r="O346" s="12" t="s">
        <v>29</v>
      </c>
      <c r="P346" s="61" t="s">
        <v>1372</v>
      </c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92">
        <v>28022</v>
      </c>
      <c r="B347" s="279" t="s">
        <v>2410</v>
      </c>
      <c r="C347" s="94" t="s">
        <v>2604</v>
      </c>
      <c r="D347" s="95" t="s">
        <v>1367</v>
      </c>
      <c r="E347" s="96">
        <v>23</v>
      </c>
      <c r="F347" s="93" t="s">
        <v>1368</v>
      </c>
      <c r="G347" s="97" t="s">
        <v>1373</v>
      </c>
      <c r="H347" s="97" t="s">
        <v>1370</v>
      </c>
      <c r="I347" s="101"/>
      <c r="J347" s="84">
        <v>70</v>
      </c>
      <c r="K347" s="84"/>
      <c r="L347" s="18">
        <v>3</v>
      </c>
      <c r="M347" s="18">
        <v>1</v>
      </c>
      <c r="N347" s="18" t="s">
        <v>1371</v>
      </c>
      <c r="O347" s="18" t="s">
        <v>29</v>
      </c>
      <c r="P347" s="85" t="s">
        <v>1372</v>
      </c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71">
        <v>28036</v>
      </c>
      <c r="B348" s="276" t="s">
        <v>2408</v>
      </c>
      <c r="C348" s="73" t="s">
        <v>2605</v>
      </c>
      <c r="D348" s="100" t="s">
        <v>1374</v>
      </c>
      <c r="E348" s="75">
        <v>21</v>
      </c>
      <c r="F348" s="72" t="s">
        <v>1375</v>
      </c>
      <c r="G348" s="76" t="s">
        <v>1376</v>
      </c>
      <c r="H348" s="76" t="s">
        <v>1377</v>
      </c>
      <c r="I348" s="60">
        <v>231</v>
      </c>
      <c r="J348" s="60">
        <v>74</v>
      </c>
      <c r="K348" s="60"/>
      <c r="L348" s="12">
        <v>1</v>
      </c>
      <c r="M348" s="12">
        <v>1</v>
      </c>
      <c r="N348" s="12" t="s">
        <v>1378</v>
      </c>
      <c r="O348" s="12" t="s">
        <v>29</v>
      </c>
      <c r="P348" s="61" t="s">
        <v>998</v>
      </c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92">
        <v>23047</v>
      </c>
      <c r="B349" s="279" t="s">
        <v>2414</v>
      </c>
      <c r="C349" s="94" t="s">
        <v>2605</v>
      </c>
      <c r="D349" s="95" t="s">
        <v>1374</v>
      </c>
      <c r="E349" s="96">
        <v>21</v>
      </c>
      <c r="F349" s="93" t="s">
        <v>1375</v>
      </c>
      <c r="G349" s="97" t="s">
        <v>1379</v>
      </c>
      <c r="H349" s="97" t="s">
        <v>1377</v>
      </c>
      <c r="I349" s="101"/>
      <c r="J349" s="84">
        <v>156</v>
      </c>
      <c r="K349" s="84"/>
      <c r="L349" s="18">
        <v>1</v>
      </c>
      <c r="M349" s="18">
        <v>1</v>
      </c>
      <c r="N349" s="18" t="s">
        <v>1378</v>
      </c>
      <c r="O349" s="18" t="s">
        <v>29</v>
      </c>
      <c r="P349" s="85" t="s">
        <v>998</v>
      </c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48">
        <v>30019</v>
      </c>
      <c r="B350" s="286"/>
      <c r="C350" s="149" t="s">
        <v>1380</v>
      </c>
      <c r="D350" s="207" t="s">
        <v>1381</v>
      </c>
      <c r="E350" s="208">
        <v>23</v>
      </c>
      <c r="F350" s="209" t="s">
        <v>1382</v>
      </c>
      <c r="G350" s="210" t="s">
        <v>1383</v>
      </c>
      <c r="H350" s="210" t="s">
        <v>1384</v>
      </c>
      <c r="I350" s="109"/>
      <c r="J350" s="109"/>
      <c r="K350" s="166"/>
      <c r="L350" s="14">
        <v>1</v>
      </c>
      <c r="M350" s="14">
        <v>1</v>
      </c>
      <c r="N350" s="14" t="s">
        <v>634</v>
      </c>
      <c r="O350" s="14" t="s">
        <v>95</v>
      </c>
      <c r="P350" s="64" t="s">
        <v>45</v>
      </c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71">
        <v>21048</v>
      </c>
      <c r="B351" s="276" t="s">
        <v>2408</v>
      </c>
      <c r="C351" s="73" t="s">
        <v>2606</v>
      </c>
      <c r="D351" s="100" t="s">
        <v>1385</v>
      </c>
      <c r="E351" s="75">
        <v>23</v>
      </c>
      <c r="F351" s="72" t="s">
        <v>1386</v>
      </c>
      <c r="G351" s="76" t="s">
        <v>1387</v>
      </c>
      <c r="H351" s="76" t="s">
        <v>1388</v>
      </c>
      <c r="I351" s="60">
        <v>145</v>
      </c>
      <c r="J351" s="60">
        <v>70</v>
      </c>
      <c r="K351" s="60"/>
      <c r="L351" s="12">
        <v>3</v>
      </c>
      <c r="M351" s="12">
        <v>1</v>
      </c>
      <c r="N351" s="12" t="s">
        <v>291</v>
      </c>
      <c r="O351" s="12" t="s">
        <v>32</v>
      </c>
      <c r="P351" s="61" t="s">
        <v>144</v>
      </c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92">
        <v>23037</v>
      </c>
      <c r="B352" s="279" t="s">
        <v>2414</v>
      </c>
      <c r="C352" s="94" t="s">
        <v>2606</v>
      </c>
      <c r="D352" s="95" t="s">
        <v>1385</v>
      </c>
      <c r="E352" s="96">
        <v>23</v>
      </c>
      <c r="F352" s="93" t="s">
        <v>1386</v>
      </c>
      <c r="G352" s="97" t="s">
        <v>1389</v>
      </c>
      <c r="H352" s="97" t="s">
        <v>1390</v>
      </c>
      <c r="I352" s="101"/>
      <c r="J352" s="84">
        <v>75</v>
      </c>
      <c r="K352" s="63"/>
      <c r="L352" s="14">
        <v>3</v>
      </c>
      <c r="M352" s="14">
        <v>1</v>
      </c>
      <c r="N352" s="14" t="s">
        <v>291</v>
      </c>
      <c r="O352" s="14" t="s">
        <v>32</v>
      </c>
      <c r="P352" s="64" t="s">
        <v>144</v>
      </c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71">
        <v>21061</v>
      </c>
      <c r="B353" s="276" t="s">
        <v>2408</v>
      </c>
      <c r="C353" s="73" t="s">
        <v>2607</v>
      </c>
      <c r="D353" s="100" t="s">
        <v>1391</v>
      </c>
      <c r="E353" s="75">
        <v>23</v>
      </c>
      <c r="F353" s="72" t="s">
        <v>1392</v>
      </c>
      <c r="G353" s="76" t="s">
        <v>1393</v>
      </c>
      <c r="H353" s="76" t="s">
        <v>1394</v>
      </c>
      <c r="I353" s="60">
        <v>188</v>
      </c>
      <c r="J353" s="60">
        <v>67</v>
      </c>
      <c r="K353" s="60"/>
      <c r="L353" s="12">
        <v>4</v>
      </c>
      <c r="M353" s="12">
        <v>1</v>
      </c>
      <c r="N353" s="12" t="s">
        <v>1395</v>
      </c>
      <c r="O353" s="12" t="s">
        <v>97</v>
      </c>
      <c r="P353" s="61" t="s">
        <v>1010</v>
      </c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92">
        <v>23004</v>
      </c>
      <c r="B354" s="279" t="s">
        <v>2414</v>
      </c>
      <c r="C354" s="94" t="s">
        <v>2607</v>
      </c>
      <c r="D354" s="95" t="s">
        <v>1391</v>
      </c>
      <c r="E354" s="96">
        <v>23</v>
      </c>
      <c r="F354" s="93" t="s">
        <v>1392</v>
      </c>
      <c r="G354" s="97" t="s">
        <v>1396</v>
      </c>
      <c r="H354" s="97" t="s">
        <v>1397</v>
      </c>
      <c r="I354" s="101"/>
      <c r="J354" s="84">
        <v>121</v>
      </c>
      <c r="K354" s="63"/>
      <c r="L354" s="14">
        <v>4</v>
      </c>
      <c r="M354" s="14">
        <v>1</v>
      </c>
      <c r="N354" s="14" t="s">
        <v>1395</v>
      </c>
      <c r="O354" s="14" t="s">
        <v>97</v>
      </c>
      <c r="P354" s="64" t="s">
        <v>1010</v>
      </c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65">
        <v>21094</v>
      </c>
      <c r="B355" s="275" t="s">
        <v>2408</v>
      </c>
      <c r="C355" s="67" t="s">
        <v>2608</v>
      </c>
      <c r="D355" s="68" t="s">
        <v>1398</v>
      </c>
      <c r="E355" s="69">
        <v>23</v>
      </c>
      <c r="F355" s="66" t="s">
        <v>1399</v>
      </c>
      <c r="G355" s="70" t="s">
        <v>1400</v>
      </c>
      <c r="H355" s="70" t="s">
        <v>1401</v>
      </c>
      <c r="I355" s="59"/>
      <c r="J355" s="59">
        <v>86</v>
      </c>
      <c r="K355" s="60"/>
      <c r="L355" s="13">
        <v>3</v>
      </c>
      <c r="M355" s="13">
        <v>1</v>
      </c>
      <c r="N355" s="13" t="s">
        <v>1402</v>
      </c>
      <c r="O355" s="13" t="s">
        <v>44</v>
      </c>
      <c r="P355" s="52" t="s">
        <v>1403</v>
      </c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53">
        <v>23100</v>
      </c>
      <c r="B356" s="274" t="s">
        <v>2414</v>
      </c>
      <c r="C356" s="55" t="s">
        <v>2608</v>
      </c>
      <c r="D356" s="56" t="s">
        <v>1398</v>
      </c>
      <c r="E356" s="57">
        <v>23</v>
      </c>
      <c r="F356" s="54" t="s">
        <v>1404</v>
      </c>
      <c r="G356" s="58" t="s">
        <v>1405</v>
      </c>
      <c r="H356" s="58" t="s">
        <v>1406</v>
      </c>
      <c r="I356" s="59"/>
      <c r="J356" s="59">
        <v>144</v>
      </c>
      <c r="K356" s="59"/>
      <c r="L356" s="16">
        <v>3</v>
      </c>
      <c r="M356" s="16">
        <v>1</v>
      </c>
      <c r="N356" s="16" t="s">
        <v>1402</v>
      </c>
      <c r="O356" s="16" t="s">
        <v>44</v>
      </c>
      <c r="P356" s="62" t="s">
        <v>1403</v>
      </c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02">
        <v>23111</v>
      </c>
      <c r="B357" s="305" t="s">
        <v>2414</v>
      </c>
      <c r="C357" s="211" t="s">
        <v>2609</v>
      </c>
      <c r="D357" s="122" t="s">
        <v>1407</v>
      </c>
      <c r="E357" s="123">
        <v>21</v>
      </c>
      <c r="F357" s="146" t="s">
        <v>1408</v>
      </c>
      <c r="G357" s="70" t="s">
        <v>1409</v>
      </c>
      <c r="H357" s="70" t="s">
        <v>1410</v>
      </c>
      <c r="I357" s="59"/>
      <c r="J357" s="59">
        <v>132</v>
      </c>
      <c r="K357" s="63"/>
      <c r="L357" s="17">
        <v>1</v>
      </c>
      <c r="M357" s="17">
        <v>1</v>
      </c>
      <c r="N357" s="17" t="s">
        <v>1411</v>
      </c>
      <c r="O357" s="17" t="s">
        <v>32</v>
      </c>
      <c r="P357" s="136" t="s">
        <v>684</v>
      </c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71">
        <v>21420</v>
      </c>
      <c r="B358" s="276" t="s">
        <v>2408</v>
      </c>
      <c r="C358" s="73" t="s">
        <v>2610</v>
      </c>
      <c r="D358" s="100" t="s">
        <v>1412</v>
      </c>
      <c r="E358" s="75">
        <v>21</v>
      </c>
      <c r="F358" s="72" t="s">
        <v>1413</v>
      </c>
      <c r="G358" s="58" t="s">
        <v>1414</v>
      </c>
      <c r="H358" s="58"/>
      <c r="I358" s="59"/>
      <c r="J358" s="59">
        <v>102.2</v>
      </c>
      <c r="K358" s="59"/>
      <c r="L358" s="16">
        <v>1</v>
      </c>
      <c r="M358" s="16">
        <v>1</v>
      </c>
      <c r="N358" s="16" t="s">
        <v>1415</v>
      </c>
      <c r="O358" s="16" t="s">
        <v>66</v>
      </c>
      <c r="P358" s="62" t="s">
        <v>123</v>
      </c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86">
        <v>30020</v>
      </c>
      <c r="B359" s="306"/>
      <c r="C359" s="155" t="s">
        <v>1416</v>
      </c>
      <c r="D359" s="68" t="s">
        <v>1417</v>
      </c>
      <c r="E359" s="69">
        <v>23</v>
      </c>
      <c r="F359" s="66" t="s">
        <v>1418</v>
      </c>
      <c r="G359" s="70" t="s">
        <v>1419</v>
      </c>
      <c r="H359" s="70" t="s">
        <v>1420</v>
      </c>
      <c r="I359" s="188"/>
      <c r="J359" s="188"/>
      <c r="K359" s="189"/>
      <c r="L359" s="17">
        <v>3</v>
      </c>
      <c r="M359" s="17">
        <v>3</v>
      </c>
      <c r="N359" s="17" t="s">
        <v>504</v>
      </c>
      <c r="O359" s="17" t="s">
        <v>44</v>
      </c>
      <c r="P359" s="136" t="s">
        <v>153</v>
      </c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65">
        <v>21055</v>
      </c>
      <c r="B360" s="275" t="s">
        <v>2408</v>
      </c>
      <c r="C360" s="67" t="s">
        <v>2611</v>
      </c>
      <c r="D360" s="68" t="s">
        <v>1421</v>
      </c>
      <c r="E360" s="69">
        <v>23</v>
      </c>
      <c r="F360" s="66" t="s">
        <v>1422</v>
      </c>
      <c r="G360" s="70" t="s">
        <v>1423</v>
      </c>
      <c r="H360" s="70" t="s">
        <v>1424</v>
      </c>
      <c r="I360" s="59"/>
      <c r="J360" s="59">
        <v>66</v>
      </c>
      <c r="K360" s="59"/>
      <c r="L360" s="16">
        <v>5</v>
      </c>
      <c r="M360" s="16">
        <v>1</v>
      </c>
      <c r="N360" s="16" t="s">
        <v>1425</v>
      </c>
      <c r="O360" s="16" t="s">
        <v>32</v>
      </c>
      <c r="P360" s="62" t="s">
        <v>90</v>
      </c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53">
        <v>21093</v>
      </c>
      <c r="B361" s="274" t="s">
        <v>2408</v>
      </c>
      <c r="C361" s="55" t="s">
        <v>2612</v>
      </c>
      <c r="D361" s="56" t="s">
        <v>1426</v>
      </c>
      <c r="E361" s="57">
        <v>23</v>
      </c>
      <c r="F361" s="54" t="s">
        <v>1427</v>
      </c>
      <c r="G361" s="58" t="s">
        <v>1428</v>
      </c>
      <c r="H361" s="58" t="s">
        <v>1429</v>
      </c>
      <c r="I361" s="59"/>
      <c r="J361" s="59">
        <v>81</v>
      </c>
      <c r="K361" s="63"/>
      <c r="L361" s="17">
        <v>1</v>
      </c>
      <c r="M361" s="17">
        <v>1</v>
      </c>
      <c r="N361" s="17" t="s">
        <v>1430</v>
      </c>
      <c r="O361" s="17" t="s">
        <v>97</v>
      </c>
      <c r="P361" s="136" t="s">
        <v>1431</v>
      </c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19">
        <v>21160</v>
      </c>
      <c r="B362" s="290" t="s">
        <v>2408</v>
      </c>
      <c r="C362" s="167" t="s">
        <v>2613</v>
      </c>
      <c r="D362" s="122" t="s">
        <v>1432</v>
      </c>
      <c r="E362" s="123">
        <v>23</v>
      </c>
      <c r="F362" s="146" t="s">
        <v>1433</v>
      </c>
      <c r="G362" s="98" t="s">
        <v>1434</v>
      </c>
      <c r="H362" s="98" t="s">
        <v>1435</v>
      </c>
      <c r="I362" s="59"/>
      <c r="J362" s="59">
        <v>85</v>
      </c>
      <c r="K362" s="59"/>
      <c r="L362" s="16">
        <v>5</v>
      </c>
      <c r="M362" s="16">
        <v>1</v>
      </c>
      <c r="N362" s="16" t="s">
        <v>1436</v>
      </c>
      <c r="O362" s="16" t="s">
        <v>25</v>
      </c>
      <c r="P362" s="62" t="s">
        <v>1204</v>
      </c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71">
        <v>21465</v>
      </c>
      <c r="B363" s="276" t="s">
        <v>2408</v>
      </c>
      <c r="C363" s="73" t="s">
        <v>2614</v>
      </c>
      <c r="D363" s="100" t="s">
        <v>1437</v>
      </c>
      <c r="E363" s="75">
        <v>21</v>
      </c>
      <c r="F363" s="72" t="s">
        <v>1438</v>
      </c>
      <c r="G363" s="76" t="s">
        <v>1439</v>
      </c>
      <c r="H363" s="76"/>
      <c r="I363" s="77"/>
      <c r="J363" s="77"/>
      <c r="K363" s="203"/>
      <c r="L363" s="14">
        <v>2</v>
      </c>
      <c r="M363" s="14">
        <v>1</v>
      </c>
      <c r="N363" s="14" t="s">
        <v>1440</v>
      </c>
      <c r="O363" s="14" t="s">
        <v>165</v>
      </c>
      <c r="P363" s="64" t="s">
        <v>1441</v>
      </c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78">
        <v>28158</v>
      </c>
      <c r="B364" s="277" t="s">
        <v>2410</v>
      </c>
      <c r="C364" s="80" t="s">
        <v>2614</v>
      </c>
      <c r="D364" s="159" t="s">
        <v>1442</v>
      </c>
      <c r="E364" s="82">
        <v>21</v>
      </c>
      <c r="F364" s="79" t="s">
        <v>1438</v>
      </c>
      <c r="G364" s="83" t="s">
        <v>1443</v>
      </c>
      <c r="H364" s="83"/>
      <c r="I364" s="84"/>
      <c r="J364" s="84"/>
      <c r="K364" s="63"/>
      <c r="L364" s="14">
        <v>2</v>
      </c>
      <c r="M364" s="14">
        <v>1</v>
      </c>
      <c r="N364" s="14" t="s">
        <v>1440</v>
      </c>
      <c r="O364" s="14" t="s">
        <v>165</v>
      </c>
      <c r="P364" s="64" t="s">
        <v>1441</v>
      </c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48">
        <v>30021</v>
      </c>
      <c r="B365" s="289"/>
      <c r="C365" s="162" t="s">
        <v>1444</v>
      </c>
      <c r="D365" s="46" t="s">
        <v>1445</v>
      </c>
      <c r="E365" s="47">
        <v>37</v>
      </c>
      <c r="F365" s="48" t="s">
        <v>1446</v>
      </c>
      <c r="G365" s="49" t="s">
        <v>1447</v>
      </c>
      <c r="H365" s="49" t="s">
        <v>1448</v>
      </c>
      <c r="I365" s="109"/>
      <c r="J365" s="109"/>
      <c r="K365" s="153"/>
      <c r="L365" s="16">
        <v>3</v>
      </c>
      <c r="M365" s="16">
        <v>2</v>
      </c>
      <c r="N365" s="16" t="s">
        <v>129</v>
      </c>
      <c r="O365" s="16" t="s">
        <v>17</v>
      </c>
      <c r="P365" s="62" t="s">
        <v>162</v>
      </c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65">
        <v>21052</v>
      </c>
      <c r="B366" s="275" t="s">
        <v>2408</v>
      </c>
      <c r="C366" s="67" t="s">
        <v>2615</v>
      </c>
      <c r="D366" s="68" t="s">
        <v>1445</v>
      </c>
      <c r="E366" s="69">
        <v>37</v>
      </c>
      <c r="F366" s="66" t="s">
        <v>1446</v>
      </c>
      <c r="G366" s="70" t="s">
        <v>1449</v>
      </c>
      <c r="H366" s="70" t="s">
        <v>1450</v>
      </c>
      <c r="I366" s="59"/>
      <c r="J366" s="59">
        <v>110</v>
      </c>
      <c r="K366" s="63"/>
      <c r="L366" s="17">
        <v>3</v>
      </c>
      <c r="M366" s="17">
        <v>2</v>
      </c>
      <c r="N366" s="17" t="s">
        <v>129</v>
      </c>
      <c r="O366" s="17" t="s">
        <v>17</v>
      </c>
      <c r="P366" s="136" t="s">
        <v>32</v>
      </c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48">
        <v>30024</v>
      </c>
      <c r="B367" s="289"/>
      <c r="C367" s="162" t="s">
        <v>1451</v>
      </c>
      <c r="D367" s="46" t="s">
        <v>1452</v>
      </c>
      <c r="E367" s="47">
        <v>9</v>
      </c>
      <c r="F367" s="48" t="s">
        <v>1453</v>
      </c>
      <c r="G367" s="49" t="s">
        <v>1454</v>
      </c>
      <c r="H367" s="49" t="s">
        <v>1455</v>
      </c>
      <c r="I367" s="109"/>
      <c r="J367" s="109"/>
      <c r="K367" s="153"/>
      <c r="L367" s="16">
        <v>2</v>
      </c>
      <c r="M367" s="16">
        <v>1</v>
      </c>
      <c r="N367" s="16" t="s">
        <v>1456</v>
      </c>
      <c r="O367" s="16" t="s">
        <v>17</v>
      </c>
      <c r="P367" s="62" t="s">
        <v>119</v>
      </c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65">
        <v>23005</v>
      </c>
      <c r="B368" s="275" t="s">
        <v>2414</v>
      </c>
      <c r="C368" s="67" t="s">
        <v>2616</v>
      </c>
      <c r="D368" s="68" t="s">
        <v>1452</v>
      </c>
      <c r="E368" s="69">
        <v>9</v>
      </c>
      <c r="F368" s="66" t="s">
        <v>1453</v>
      </c>
      <c r="G368" s="70" t="s">
        <v>1454</v>
      </c>
      <c r="H368" s="70" t="s">
        <v>1455</v>
      </c>
      <c r="I368" s="59"/>
      <c r="J368" s="59">
        <v>89</v>
      </c>
      <c r="K368" s="63"/>
      <c r="L368" s="17">
        <v>2</v>
      </c>
      <c r="M368" s="17">
        <v>1</v>
      </c>
      <c r="N368" s="17" t="s">
        <v>1456</v>
      </c>
      <c r="O368" s="17" t="s">
        <v>17</v>
      </c>
      <c r="P368" s="136" t="s">
        <v>119</v>
      </c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48">
        <v>30025</v>
      </c>
      <c r="B369" s="289"/>
      <c r="C369" s="162" t="s">
        <v>1457</v>
      </c>
      <c r="D369" s="46" t="s">
        <v>1458</v>
      </c>
      <c r="E369" s="47">
        <v>9</v>
      </c>
      <c r="F369" s="48" t="s">
        <v>1459</v>
      </c>
      <c r="G369" s="49" t="s">
        <v>1460</v>
      </c>
      <c r="H369" s="49" t="s">
        <v>1461</v>
      </c>
      <c r="I369" s="109"/>
      <c r="J369" s="109"/>
      <c r="K369" s="153"/>
      <c r="L369" s="16">
        <v>3</v>
      </c>
      <c r="M369" s="16">
        <v>1</v>
      </c>
      <c r="N369" s="16" t="s">
        <v>1462</v>
      </c>
      <c r="O369" s="16" t="s">
        <v>29</v>
      </c>
      <c r="P369" s="62" t="s">
        <v>1463</v>
      </c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65">
        <v>23008</v>
      </c>
      <c r="B370" s="275" t="s">
        <v>2414</v>
      </c>
      <c r="C370" s="67" t="s">
        <v>2427</v>
      </c>
      <c r="D370" s="68" t="s">
        <v>1464</v>
      </c>
      <c r="E370" s="69">
        <v>9</v>
      </c>
      <c r="F370" s="66" t="s">
        <v>1465</v>
      </c>
      <c r="G370" s="70" t="s">
        <v>1466</v>
      </c>
      <c r="H370" s="70" t="s">
        <v>1467</v>
      </c>
      <c r="I370" s="59"/>
      <c r="J370" s="59">
        <v>126</v>
      </c>
      <c r="K370" s="63"/>
      <c r="L370" s="14">
        <v>2</v>
      </c>
      <c r="M370" s="14">
        <v>1</v>
      </c>
      <c r="N370" s="14" t="s">
        <v>1468</v>
      </c>
      <c r="O370" s="14" t="s">
        <v>97</v>
      </c>
      <c r="P370" s="64" t="s">
        <v>414</v>
      </c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53">
        <v>23082</v>
      </c>
      <c r="B371" s="274" t="s">
        <v>2414</v>
      </c>
      <c r="C371" s="55" t="s">
        <v>2617</v>
      </c>
      <c r="D371" s="56" t="s">
        <v>375</v>
      </c>
      <c r="E371" s="57">
        <v>9</v>
      </c>
      <c r="F371" s="54" t="s">
        <v>376</v>
      </c>
      <c r="G371" s="58" t="s">
        <v>1469</v>
      </c>
      <c r="H371" s="58" t="s">
        <v>1470</v>
      </c>
      <c r="I371" s="59"/>
      <c r="J371" s="59">
        <v>344.7</v>
      </c>
      <c r="K371" s="60"/>
      <c r="L371" s="13">
        <v>1</v>
      </c>
      <c r="M371" s="13">
        <v>1</v>
      </c>
      <c r="N371" s="13" t="s">
        <v>379</v>
      </c>
      <c r="O371" s="13" t="s">
        <v>32</v>
      </c>
      <c r="P371" s="52" t="s">
        <v>327</v>
      </c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19">
        <v>23114</v>
      </c>
      <c r="B372" s="290" t="s">
        <v>2414</v>
      </c>
      <c r="C372" s="167" t="s">
        <v>2618</v>
      </c>
      <c r="D372" s="122" t="s">
        <v>1471</v>
      </c>
      <c r="E372" s="123">
        <v>9</v>
      </c>
      <c r="F372" s="146" t="s">
        <v>1472</v>
      </c>
      <c r="G372" s="147" t="s">
        <v>1473</v>
      </c>
      <c r="H372" s="98" t="s">
        <v>1474</v>
      </c>
      <c r="I372" s="59"/>
      <c r="J372" s="59">
        <v>233</v>
      </c>
      <c r="K372" s="59"/>
      <c r="L372" s="16">
        <v>4</v>
      </c>
      <c r="M372" s="16">
        <v>1</v>
      </c>
      <c r="N372" s="16" t="s">
        <v>1475</v>
      </c>
      <c r="O372" s="16" t="s">
        <v>97</v>
      </c>
      <c r="P372" s="62" t="s">
        <v>1476</v>
      </c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53">
        <v>23126</v>
      </c>
      <c r="B373" s="274" t="s">
        <v>2414</v>
      </c>
      <c r="C373" s="55" t="s">
        <v>2619</v>
      </c>
      <c r="D373" s="56" t="s">
        <v>1477</v>
      </c>
      <c r="E373" s="57">
        <v>7</v>
      </c>
      <c r="F373" s="54" t="s">
        <v>1478</v>
      </c>
      <c r="G373" s="212" t="s">
        <v>1479</v>
      </c>
      <c r="H373" s="58" t="s">
        <v>1480</v>
      </c>
      <c r="I373" s="59"/>
      <c r="J373" s="59">
        <v>286</v>
      </c>
      <c r="K373" s="63"/>
      <c r="L373" s="16">
        <v>1</v>
      </c>
      <c r="M373" s="16">
        <v>1</v>
      </c>
      <c r="N373" s="16" t="s">
        <v>1481</v>
      </c>
      <c r="O373" s="16" t="s">
        <v>17</v>
      </c>
      <c r="P373" s="62" t="s">
        <v>1156</v>
      </c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19">
        <v>23132</v>
      </c>
      <c r="B374" s="290" t="s">
        <v>2414</v>
      </c>
      <c r="C374" s="167" t="s">
        <v>2428</v>
      </c>
      <c r="D374" s="122" t="s">
        <v>298</v>
      </c>
      <c r="E374" s="123">
        <v>8</v>
      </c>
      <c r="F374" s="146" t="s">
        <v>299</v>
      </c>
      <c r="G374" s="147" t="s">
        <v>1482</v>
      </c>
      <c r="H374" s="98" t="s">
        <v>1483</v>
      </c>
      <c r="I374" s="59"/>
      <c r="J374" s="59">
        <v>294.89999999999998</v>
      </c>
      <c r="K374" s="63"/>
      <c r="L374" s="14">
        <v>1</v>
      </c>
      <c r="M374" s="14">
        <v>1</v>
      </c>
      <c r="N374" s="14" t="s">
        <v>106</v>
      </c>
      <c r="O374" s="14" t="s">
        <v>96</v>
      </c>
      <c r="P374" s="64" t="s">
        <v>302</v>
      </c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53">
        <v>23137</v>
      </c>
      <c r="B375" s="274" t="s">
        <v>2414</v>
      </c>
      <c r="C375" s="55" t="s">
        <v>2620</v>
      </c>
      <c r="D375" s="56" t="s">
        <v>1484</v>
      </c>
      <c r="E375" s="57">
        <v>10</v>
      </c>
      <c r="F375" s="54" t="s">
        <v>1485</v>
      </c>
      <c r="G375" s="212" t="s">
        <v>1486</v>
      </c>
      <c r="H375" s="58" t="s">
        <v>1487</v>
      </c>
      <c r="I375" s="59"/>
      <c r="J375" s="59">
        <v>607</v>
      </c>
      <c r="K375" s="60"/>
      <c r="L375" s="13">
        <v>2</v>
      </c>
      <c r="M375" s="13">
        <v>1</v>
      </c>
      <c r="N375" s="13" t="s">
        <v>1488</v>
      </c>
      <c r="O375" s="13" t="s">
        <v>97</v>
      </c>
      <c r="P375" s="52" t="s">
        <v>421</v>
      </c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19">
        <v>23146</v>
      </c>
      <c r="B376" s="290" t="s">
        <v>2414</v>
      </c>
      <c r="C376" s="167" t="s">
        <v>2621</v>
      </c>
      <c r="D376" s="122" t="s">
        <v>1489</v>
      </c>
      <c r="E376" s="123">
        <v>9</v>
      </c>
      <c r="F376" s="146" t="s">
        <v>1490</v>
      </c>
      <c r="G376" s="147" t="s">
        <v>1491</v>
      </c>
      <c r="H376" s="98" t="s">
        <v>1492</v>
      </c>
      <c r="I376" s="59"/>
      <c r="J376" s="59">
        <v>172</v>
      </c>
      <c r="K376" s="59"/>
      <c r="L376" s="16">
        <v>1</v>
      </c>
      <c r="M376" s="16">
        <v>1</v>
      </c>
      <c r="N376" s="16" t="s">
        <v>1493</v>
      </c>
      <c r="O376" s="16" t="s">
        <v>95</v>
      </c>
      <c r="P376" s="62" t="s">
        <v>316</v>
      </c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53">
        <v>23157</v>
      </c>
      <c r="B377" s="274" t="s">
        <v>2414</v>
      </c>
      <c r="C377" s="55" t="s">
        <v>2622</v>
      </c>
      <c r="D377" s="56" t="s">
        <v>1494</v>
      </c>
      <c r="E377" s="57">
        <v>9</v>
      </c>
      <c r="F377" s="54" t="s">
        <v>1495</v>
      </c>
      <c r="G377" s="212" t="s">
        <v>1496</v>
      </c>
      <c r="H377" s="58" t="s">
        <v>1497</v>
      </c>
      <c r="I377" s="59"/>
      <c r="J377" s="59">
        <v>210</v>
      </c>
      <c r="K377" s="63"/>
      <c r="L377" s="17">
        <v>1</v>
      </c>
      <c r="M377" s="17">
        <v>1</v>
      </c>
      <c r="N377" s="17" t="s">
        <v>1498</v>
      </c>
      <c r="O377" s="17" t="s">
        <v>96</v>
      </c>
      <c r="P377" s="136" t="s">
        <v>421</v>
      </c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71">
        <v>21438</v>
      </c>
      <c r="B378" s="307" t="s">
        <v>2408</v>
      </c>
      <c r="C378" s="213" t="s">
        <v>2623</v>
      </c>
      <c r="D378" s="100" t="s">
        <v>1499</v>
      </c>
      <c r="E378" s="75">
        <v>9</v>
      </c>
      <c r="F378" s="179" t="s">
        <v>1500</v>
      </c>
      <c r="G378" s="214" t="s">
        <v>1501</v>
      </c>
      <c r="H378" s="76" t="s">
        <v>1502</v>
      </c>
      <c r="I378" s="77"/>
      <c r="J378" s="77"/>
      <c r="K378" s="77"/>
      <c r="L378" s="12">
        <v>2</v>
      </c>
      <c r="M378" s="12">
        <v>1</v>
      </c>
      <c r="N378" s="12" t="s">
        <v>1503</v>
      </c>
      <c r="O378" s="12" t="s">
        <v>44</v>
      </c>
      <c r="P378" s="61" t="s">
        <v>339</v>
      </c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19">
        <v>23239</v>
      </c>
      <c r="B379" s="282" t="s">
        <v>2414</v>
      </c>
      <c r="C379" s="121" t="s">
        <v>2624</v>
      </c>
      <c r="D379" s="122" t="s">
        <v>1499</v>
      </c>
      <c r="E379" s="123">
        <v>9</v>
      </c>
      <c r="F379" s="120" t="s">
        <v>1500</v>
      </c>
      <c r="G379" s="124" t="s">
        <v>1504</v>
      </c>
      <c r="H379" s="98" t="s">
        <v>1502</v>
      </c>
      <c r="I379" s="101"/>
      <c r="J379" s="101">
        <v>318.04000000000002</v>
      </c>
      <c r="K379" s="101"/>
      <c r="L379" s="15">
        <v>2</v>
      </c>
      <c r="M379" s="15">
        <v>1</v>
      </c>
      <c r="N379" s="15" t="s">
        <v>1503</v>
      </c>
      <c r="O379" s="15" t="s">
        <v>44</v>
      </c>
      <c r="P379" s="190" t="s">
        <v>339</v>
      </c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53">
        <v>21460</v>
      </c>
      <c r="B380" s="274" t="s">
        <v>2408</v>
      </c>
      <c r="C380" s="55" t="s">
        <v>2625</v>
      </c>
      <c r="D380" s="56" t="s">
        <v>1494</v>
      </c>
      <c r="E380" s="57">
        <v>9</v>
      </c>
      <c r="F380" s="54" t="s">
        <v>1495</v>
      </c>
      <c r="G380" s="212" t="s">
        <v>1505</v>
      </c>
      <c r="H380" s="58" t="s">
        <v>1497</v>
      </c>
      <c r="I380" s="59"/>
      <c r="J380" s="59"/>
      <c r="K380" s="63"/>
      <c r="L380" s="17">
        <v>1</v>
      </c>
      <c r="M380" s="17">
        <v>1</v>
      </c>
      <c r="N380" s="17" t="s">
        <v>1498</v>
      </c>
      <c r="O380" s="17" t="s">
        <v>96</v>
      </c>
      <c r="P380" s="136" t="s">
        <v>421</v>
      </c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71"/>
      <c r="B381" s="307" t="s">
        <v>2408</v>
      </c>
      <c r="C381" s="213" t="s">
        <v>2626</v>
      </c>
      <c r="D381" s="100"/>
      <c r="E381" s="75">
        <v>8</v>
      </c>
      <c r="F381" s="179" t="s">
        <v>1506</v>
      </c>
      <c r="G381" s="214"/>
      <c r="H381" s="76"/>
      <c r="I381" s="77"/>
      <c r="J381" s="77"/>
      <c r="K381" s="77"/>
      <c r="L381" s="12"/>
      <c r="M381" s="12"/>
      <c r="N381" s="12"/>
      <c r="O381" s="12"/>
      <c r="P381" s="6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19"/>
      <c r="B382" s="282" t="s">
        <v>2414</v>
      </c>
      <c r="C382" s="121" t="s">
        <v>2626</v>
      </c>
      <c r="D382" s="122"/>
      <c r="E382" s="123">
        <v>8</v>
      </c>
      <c r="F382" s="120" t="s">
        <v>1506</v>
      </c>
      <c r="G382" s="124"/>
      <c r="H382" s="98"/>
      <c r="I382" s="101"/>
      <c r="J382" s="101"/>
      <c r="K382" s="101"/>
      <c r="L382" s="15"/>
      <c r="M382" s="15"/>
      <c r="N382" s="15"/>
      <c r="O382" s="15"/>
      <c r="P382" s="190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thickBot="1">
      <c r="A383" s="161">
        <v>30048</v>
      </c>
      <c r="B383" s="289"/>
      <c r="C383" s="162" t="s">
        <v>1507</v>
      </c>
      <c r="D383" s="46" t="s">
        <v>23</v>
      </c>
      <c r="E383" s="47">
        <v>1</v>
      </c>
      <c r="F383" s="48" t="s">
        <v>1508</v>
      </c>
      <c r="G383" s="49" t="s">
        <v>1509</v>
      </c>
      <c r="H383" s="49" t="s">
        <v>1510</v>
      </c>
      <c r="I383" s="109"/>
      <c r="J383" s="109"/>
      <c r="K383" s="153"/>
      <c r="L383" s="17">
        <v>3</v>
      </c>
      <c r="M383" s="17">
        <v>1</v>
      </c>
      <c r="N383" s="17" t="s">
        <v>21</v>
      </c>
      <c r="O383" s="17" t="s">
        <v>25</v>
      </c>
      <c r="P383" s="136" t="s">
        <v>26</v>
      </c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215">
        <v>21180</v>
      </c>
      <c r="B384" s="308" t="s">
        <v>2408</v>
      </c>
      <c r="C384" s="217" t="s">
        <v>2627</v>
      </c>
      <c r="D384" s="218" t="s">
        <v>1511</v>
      </c>
      <c r="E384" s="219">
        <v>1</v>
      </c>
      <c r="F384" s="216" t="s">
        <v>1512</v>
      </c>
      <c r="G384" s="220" t="s">
        <v>1513</v>
      </c>
      <c r="H384" s="220" t="s">
        <v>1514</v>
      </c>
      <c r="I384" s="221">
        <v>419.2</v>
      </c>
      <c r="J384" s="221">
        <v>81.7</v>
      </c>
      <c r="K384" s="63"/>
      <c r="L384" s="12">
        <v>4</v>
      </c>
      <c r="M384" s="12">
        <v>1</v>
      </c>
      <c r="N384" s="12" t="s">
        <v>1515</v>
      </c>
      <c r="O384" s="12" t="s">
        <v>29</v>
      </c>
      <c r="P384" s="61" t="s">
        <v>161</v>
      </c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5">
        <v>23060</v>
      </c>
      <c r="B385" s="283" t="s">
        <v>2414</v>
      </c>
      <c r="C385" s="127" t="s">
        <v>2627</v>
      </c>
      <c r="D385" s="128" t="s">
        <v>1511</v>
      </c>
      <c r="E385" s="129">
        <v>1</v>
      </c>
      <c r="F385" s="126" t="s">
        <v>1512</v>
      </c>
      <c r="G385" s="130" t="s">
        <v>1516</v>
      </c>
      <c r="H385" s="130" t="s">
        <v>1517</v>
      </c>
      <c r="I385" s="63"/>
      <c r="J385" s="99">
        <v>273.8</v>
      </c>
      <c r="K385" s="99"/>
      <c r="L385" s="20">
        <v>4</v>
      </c>
      <c r="M385" s="20">
        <v>1</v>
      </c>
      <c r="N385" s="20" t="s">
        <v>1515</v>
      </c>
      <c r="O385" s="20" t="s">
        <v>29</v>
      </c>
      <c r="P385" s="132" t="s">
        <v>161</v>
      </c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78">
        <v>28031</v>
      </c>
      <c r="B386" s="288" t="s">
        <v>2410</v>
      </c>
      <c r="C386" s="158" t="s">
        <v>2627</v>
      </c>
      <c r="D386" s="159" t="s">
        <v>1511</v>
      </c>
      <c r="E386" s="82">
        <v>1</v>
      </c>
      <c r="F386" s="157" t="s">
        <v>1512</v>
      </c>
      <c r="G386" s="160" t="s">
        <v>1518</v>
      </c>
      <c r="H386" s="83" t="s">
        <v>1517</v>
      </c>
      <c r="I386" s="101"/>
      <c r="J386" s="84">
        <v>63.7</v>
      </c>
      <c r="K386" s="84"/>
      <c r="L386" s="18">
        <v>4</v>
      </c>
      <c r="M386" s="18">
        <v>1</v>
      </c>
      <c r="N386" s="18" t="s">
        <v>1515</v>
      </c>
      <c r="O386" s="18" t="s">
        <v>29</v>
      </c>
      <c r="P386" s="85" t="s">
        <v>161</v>
      </c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71">
        <v>21181</v>
      </c>
      <c r="B387" s="276" t="s">
        <v>2408</v>
      </c>
      <c r="C387" s="73" t="s">
        <v>2628</v>
      </c>
      <c r="D387" s="100" t="s">
        <v>1519</v>
      </c>
      <c r="E387" s="75">
        <v>1</v>
      </c>
      <c r="F387" s="72" t="s">
        <v>1520</v>
      </c>
      <c r="G387" s="76" t="s">
        <v>1521</v>
      </c>
      <c r="H387" s="76" t="s">
        <v>1522</v>
      </c>
      <c r="I387" s="60">
        <v>207</v>
      </c>
      <c r="J387" s="60">
        <v>53</v>
      </c>
      <c r="K387" s="63"/>
      <c r="L387" s="14">
        <v>1</v>
      </c>
      <c r="M387" s="14">
        <v>1</v>
      </c>
      <c r="N387" s="14" t="s">
        <v>1523</v>
      </c>
      <c r="O387" s="14" t="s">
        <v>32</v>
      </c>
      <c r="P387" s="64" t="s">
        <v>29</v>
      </c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19">
        <v>23061</v>
      </c>
      <c r="B388" s="290" t="s">
        <v>2414</v>
      </c>
      <c r="C388" s="167" t="s">
        <v>2628</v>
      </c>
      <c r="D388" s="122" t="s">
        <v>1519</v>
      </c>
      <c r="E388" s="123">
        <v>1</v>
      </c>
      <c r="F388" s="146" t="s">
        <v>1520</v>
      </c>
      <c r="G388" s="98" t="s">
        <v>1524</v>
      </c>
      <c r="H388" s="98" t="s">
        <v>1525</v>
      </c>
      <c r="I388" s="63"/>
      <c r="J388" s="99">
        <v>154</v>
      </c>
      <c r="K388" s="63"/>
      <c r="L388" s="17">
        <v>1</v>
      </c>
      <c r="M388" s="17">
        <v>1</v>
      </c>
      <c r="N388" s="17" t="s">
        <v>1523</v>
      </c>
      <c r="O388" s="17" t="s">
        <v>32</v>
      </c>
      <c r="P388" s="136" t="s">
        <v>29</v>
      </c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71">
        <v>21253</v>
      </c>
      <c r="B389" s="276" t="s">
        <v>2408</v>
      </c>
      <c r="C389" s="73" t="s">
        <v>2629</v>
      </c>
      <c r="D389" s="100" t="s">
        <v>1526</v>
      </c>
      <c r="E389" s="75">
        <v>1</v>
      </c>
      <c r="F389" s="72" t="s">
        <v>1527</v>
      </c>
      <c r="G389" s="76" t="s">
        <v>1528</v>
      </c>
      <c r="H389" s="76" t="s">
        <v>1529</v>
      </c>
      <c r="I389" s="77">
        <v>355.7</v>
      </c>
      <c r="J389" s="77">
        <v>74.7</v>
      </c>
      <c r="K389" s="77"/>
      <c r="L389" s="12">
        <v>3</v>
      </c>
      <c r="M389" s="12">
        <v>1</v>
      </c>
      <c r="N389" s="12" t="s">
        <v>1530</v>
      </c>
      <c r="O389" s="12" t="s">
        <v>17</v>
      </c>
      <c r="P389" s="61" t="s">
        <v>36</v>
      </c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5">
        <v>23136</v>
      </c>
      <c r="B390" s="283" t="s">
        <v>2414</v>
      </c>
      <c r="C390" s="127" t="s">
        <v>2629</v>
      </c>
      <c r="D390" s="128" t="s">
        <v>1526</v>
      </c>
      <c r="E390" s="129">
        <v>1</v>
      </c>
      <c r="F390" s="126" t="s">
        <v>1527</v>
      </c>
      <c r="G390" s="130" t="s">
        <v>1531</v>
      </c>
      <c r="H390" s="130" t="s">
        <v>1532</v>
      </c>
      <c r="I390" s="131"/>
      <c r="J390" s="131">
        <v>214</v>
      </c>
      <c r="K390" s="131"/>
      <c r="L390" s="20">
        <v>3</v>
      </c>
      <c r="M390" s="20">
        <v>1</v>
      </c>
      <c r="N390" s="20" t="s">
        <v>1530</v>
      </c>
      <c r="O390" s="20" t="s">
        <v>17</v>
      </c>
      <c r="P390" s="132" t="s">
        <v>36</v>
      </c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72">
        <v>28047</v>
      </c>
      <c r="B391" s="291" t="s">
        <v>2410</v>
      </c>
      <c r="C391" s="174" t="s">
        <v>2629</v>
      </c>
      <c r="D391" s="175" t="s">
        <v>1526</v>
      </c>
      <c r="E391" s="176">
        <v>1</v>
      </c>
      <c r="F391" s="173" t="s">
        <v>1533</v>
      </c>
      <c r="G391" s="177" t="s">
        <v>1534</v>
      </c>
      <c r="H391" s="178" t="s">
        <v>1535</v>
      </c>
      <c r="I391" s="99"/>
      <c r="J391" s="99">
        <v>67</v>
      </c>
      <c r="K391" s="99"/>
      <c r="L391" s="18">
        <v>3</v>
      </c>
      <c r="M391" s="18">
        <v>1</v>
      </c>
      <c r="N391" s="18" t="s">
        <v>1530</v>
      </c>
      <c r="O391" s="18" t="s">
        <v>17</v>
      </c>
      <c r="P391" s="85" t="s">
        <v>36</v>
      </c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71">
        <v>21349</v>
      </c>
      <c r="B392" s="276" t="s">
        <v>2408</v>
      </c>
      <c r="C392" s="73" t="s">
        <v>2630</v>
      </c>
      <c r="D392" s="100" t="s">
        <v>1536</v>
      </c>
      <c r="E392" s="75">
        <v>1</v>
      </c>
      <c r="F392" s="72" t="s">
        <v>1537</v>
      </c>
      <c r="G392" s="76" t="s">
        <v>1538</v>
      </c>
      <c r="H392" s="76" t="s">
        <v>1539</v>
      </c>
      <c r="I392" s="77">
        <v>285.3</v>
      </c>
      <c r="J392" s="77">
        <v>57.8</v>
      </c>
      <c r="K392" s="77"/>
      <c r="L392" s="12">
        <v>2</v>
      </c>
      <c r="M392" s="12">
        <v>1</v>
      </c>
      <c r="N392" s="12" t="s">
        <v>1540</v>
      </c>
      <c r="O392" s="12" t="s">
        <v>66</v>
      </c>
      <c r="P392" s="61" t="s">
        <v>1192</v>
      </c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5">
        <v>23250</v>
      </c>
      <c r="B393" s="283" t="s">
        <v>2414</v>
      </c>
      <c r="C393" s="127" t="s">
        <v>2630</v>
      </c>
      <c r="D393" s="128" t="s">
        <v>1536</v>
      </c>
      <c r="E393" s="129">
        <v>1</v>
      </c>
      <c r="F393" s="126" t="s">
        <v>1537</v>
      </c>
      <c r="G393" s="130" t="s">
        <v>1541</v>
      </c>
      <c r="H393" s="130" t="s">
        <v>1539</v>
      </c>
      <c r="I393" s="131"/>
      <c r="J393" s="131">
        <v>182.8</v>
      </c>
      <c r="K393" s="131"/>
      <c r="L393" s="20">
        <v>2</v>
      </c>
      <c r="M393" s="20">
        <v>1</v>
      </c>
      <c r="N393" s="20" t="s">
        <v>1540</v>
      </c>
      <c r="O393" s="20" t="s">
        <v>66</v>
      </c>
      <c r="P393" s="132" t="s">
        <v>1192</v>
      </c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78">
        <v>28071</v>
      </c>
      <c r="B394" s="288" t="s">
        <v>2410</v>
      </c>
      <c r="C394" s="158" t="s">
        <v>2630</v>
      </c>
      <c r="D394" s="159" t="s">
        <v>1536</v>
      </c>
      <c r="E394" s="82">
        <v>1</v>
      </c>
      <c r="F394" s="157" t="s">
        <v>1537</v>
      </c>
      <c r="G394" s="160" t="s">
        <v>1542</v>
      </c>
      <c r="H394" s="83" t="s">
        <v>1539</v>
      </c>
      <c r="I394" s="84"/>
      <c r="J394" s="84">
        <v>44.7</v>
      </c>
      <c r="K394" s="84"/>
      <c r="L394" s="18">
        <v>2</v>
      </c>
      <c r="M394" s="18">
        <v>1</v>
      </c>
      <c r="N394" s="18" t="s">
        <v>1540</v>
      </c>
      <c r="O394" s="18" t="s">
        <v>66</v>
      </c>
      <c r="P394" s="85" t="s">
        <v>1192</v>
      </c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19">
        <v>21269</v>
      </c>
      <c r="B395" s="282" t="s">
        <v>2408</v>
      </c>
      <c r="C395" s="121" t="s">
        <v>2631</v>
      </c>
      <c r="D395" s="122" t="s">
        <v>1543</v>
      </c>
      <c r="E395" s="123">
        <v>1</v>
      </c>
      <c r="F395" s="120" t="s">
        <v>1544</v>
      </c>
      <c r="G395" s="124" t="s">
        <v>1545</v>
      </c>
      <c r="H395" s="98" t="s">
        <v>1546</v>
      </c>
      <c r="I395" s="63">
        <v>451</v>
      </c>
      <c r="J395" s="63">
        <v>90</v>
      </c>
      <c r="K395" s="63"/>
      <c r="L395" s="12">
        <v>2</v>
      </c>
      <c r="M395" s="12">
        <v>1</v>
      </c>
      <c r="N395" s="12" t="s">
        <v>1547</v>
      </c>
      <c r="O395" s="12" t="s">
        <v>66</v>
      </c>
      <c r="P395" s="61" t="s">
        <v>386</v>
      </c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5">
        <v>23151</v>
      </c>
      <c r="B396" s="304" t="s">
        <v>2414</v>
      </c>
      <c r="C396" s="195" t="s">
        <v>2631</v>
      </c>
      <c r="D396" s="128" t="s">
        <v>1543</v>
      </c>
      <c r="E396" s="129">
        <v>1</v>
      </c>
      <c r="F396" s="194" t="s">
        <v>1544</v>
      </c>
      <c r="G396" s="196" t="s">
        <v>1545</v>
      </c>
      <c r="H396" s="130" t="s">
        <v>1546</v>
      </c>
      <c r="I396" s="63"/>
      <c r="J396" s="99">
        <v>240</v>
      </c>
      <c r="K396" s="99"/>
      <c r="L396" s="20">
        <v>2</v>
      </c>
      <c r="M396" s="20">
        <v>1</v>
      </c>
      <c r="N396" s="20" t="s">
        <v>1547</v>
      </c>
      <c r="O396" s="20" t="s">
        <v>66</v>
      </c>
      <c r="P396" s="132" t="s">
        <v>386</v>
      </c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5">
        <v>28025</v>
      </c>
      <c r="B397" s="283" t="s">
        <v>2410</v>
      </c>
      <c r="C397" s="127" t="s">
        <v>2631</v>
      </c>
      <c r="D397" s="128" t="s">
        <v>1543</v>
      </c>
      <c r="E397" s="129">
        <v>1</v>
      </c>
      <c r="F397" s="194" t="s">
        <v>1544</v>
      </c>
      <c r="G397" s="130" t="s">
        <v>1545</v>
      </c>
      <c r="H397" s="130" t="s">
        <v>1546</v>
      </c>
      <c r="I397" s="63"/>
      <c r="J397" s="99">
        <v>53</v>
      </c>
      <c r="K397" s="99"/>
      <c r="L397" s="20">
        <v>2</v>
      </c>
      <c r="M397" s="20">
        <v>1</v>
      </c>
      <c r="N397" s="20" t="s">
        <v>1547</v>
      </c>
      <c r="O397" s="20" t="s">
        <v>66</v>
      </c>
      <c r="P397" s="132" t="s">
        <v>386</v>
      </c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92">
        <v>25008</v>
      </c>
      <c r="B398" s="284" t="s">
        <v>2441</v>
      </c>
      <c r="C398" s="134" t="s">
        <v>2631</v>
      </c>
      <c r="D398" s="95" t="s">
        <v>1543</v>
      </c>
      <c r="E398" s="96">
        <v>1</v>
      </c>
      <c r="F398" s="133" t="s">
        <v>1544</v>
      </c>
      <c r="G398" s="97" t="s">
        <v>1545</v>
      </c>
      <c r="H398" s="97" t="s">
        <v>1546</v>
      </c>
      <c r="I398" s="101"/>
      <c r="J398" s="84">
        <v>68</v>
      </c>
      <c r="K398" s="84"/>
      <c r="L398" s="18">
        <v>2</v>
      </c>
      <c r="M398" s="18">
        <v>1</v>
      </c>
      <c r="N398" s="18" t="s">
        <v>1547</v>
      </c>
      <c r="O398" s="18" t="s">
        <v>66</v>
      </c>
      <c r="P398" s="85" t="s">
        <v>386</v>
      </c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71">
        <v>21295</v>
      </c>
      <c r="B399" s="276" t="s">
        <v>2408</v>
      </c>
      <c r="C399" s="73" t="s">
        <v>2632</v>
      </c>
      <c r="D399" s="100" t="s">
        <v>1548</v>
      </c>
      <c r="E399" s="75">
        <v>1</v>
      </c>
      <c r="F399" s="72" t="s">
        <v>1549</v>
      </c>
      <c r="G399" s="76" t="s">
        <v>1550</v>
      </c>
      <c r="H399" s="76" t="s">
        <v>1551</v>
      </c>
      <c r="I399" s="60">
        <v>298</v>
      </c>
      <c r="J399" s="60">
        <v>63</v>
      </c>
      <c r="K399" s="60"/>
      <c r="L399" s="12">
        <v>1</v>
      </c>
      <c r="M399" s="12">
        <v>1</v>
      </c>
      <c r="N399" s="12" t="s">
        <v>1552</v>
      </c>
      <c r="O399" s="12" t="s">
        <v>75</v>
      </c>
      <c r="P399" s="61" t="s">
        <v>38</v>
      </c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5">
        <v>23174</v>
      </c>
      <c r="B400" s="283" t="s">
        <v>2414</v>
      </c>
      <c r="C400" s="127" t="s">
        <v>2632</v>
      </c>
      <c r="D400" s="128" t="s">
        <v>1548</v>
      </c>
      <c r="E400" s="129">
        <v>1</v>
      </c>
      <c r="F400" s="126" t="s">
        <v>1549</v>
      </c>
      <c r="G400" s="130" t="s">
        <v>1553</v>
      </c>
      <c r="H400" s="130" t="s">
        <v>1551</v>
      </c>
      <c r="I400" s="63"/>
      <c r="J400" s="99">
        <v>178</v>
      </c>
      <c r="K400" s="99"/>
      <c r="L400" s="20">
        <v>1</v>
      </c>
      <c r="M400" s="20">
        <v>1</v>
      </c>
      <c r="N400" s="20" t="s">
        <v>1552</v>
      </c>
      <c r="O400" s="20" t="s">
        <v>75</v>
      </c>
      <c r="P400" s="132" t="s">
        <v>38</v>
      </c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78">
        <v>28039</v>
      </c>
      <c r="B401" s="288" t="s">
        <v>2410</v>
      </c>
      <c r="C401" s="158" t="s">
        <v>2632</v>
      </c>
      <c r="D401" s="159" t="s">
        <v>1548</v>
      </c>
      <c r="E401" s="82">
        <v>1</v>
      </c>
      <c r="F401" s="157" t="s">
        <v>1549</v>
      </c>
      <c r="G401" s="160" t="s">
        <v>1554</v>
      </c>
      <c r="H401" s="83" t="s">
        <v>1551</v>
      </c>
      <c r="I401" s="101"/>
      <c r="J401" s="84">
        <v>57</v>
      </c>
      <c r="K401" s="84"/>
      <c r="L401" s="18">
        <v>1</v>
      </c>
      <c r="M401" s="18">
        <v>1</v>
      </c>
      <c r="N401" s="18" t="s">
        <v>1552</v>
      </c>
      <c r="O401" s="18" t="s">
        <v>75</v>
      </c>
      <c r="P401" s="85" t="s">
        <v>38</v>
      </c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71">
        <v>21408</v>
      </c>
      <c r="B402" s="276" t="s">
        <v>2408</v>
      </c>
      <c r="C402" s="73" t="s">
        <v>2633</v>
      </c>
      <c r="D402" s="100" t="s">
        <v>1555</v>
      </c>
      <c r="E402" s="75">
        <v>1</v>
      </c>
      <c r="F402" s="72" t="s">
        <v>1556</v>
      </c>
      <c r="G402" s="76" t="s">
        <v>1557</v>
      </c>
      <c r="H402" s="76" t="s">
        <v>1558</v>
      </c>
      <c r="I402" s="60">
        <v>345.3</v>
      </c>
      <c r="J402" s="60">
        <v>102.1</v>
      </c>
      <c r="K402" s="60"/>
      <c r="L402" s="12">
        <v>4</v>
      </c>
      <c r="M402" s="12">
        <v>1</v>
      </c>
      <c r="N402" s="12" t="s">
        <v>1559</v>
      </c>
      <c r="O402" s="12" t="s">
        <v>66</v>
      </c>
      <c r="P402" s="61" t="s">
        <v>100</v>
      </c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5">
        <v>23310</v>
      </c>
      <c r="B403" s="283" t="s">
        <v>2414</v>
      </c>
      <c r="C403" s="127" t="s">
        <v>2633</v>
      </c>
      <c r="D403" s="128" t="s">
        <v>1555</v>
      </c>
      <c r="E403" s="129">
        <v>1</v>
      </c>
      <c r="F403" s="126" t="s">
        <v>1556</v>
      </c>
      <c r="G403" s="130" t="s">
        <v>1560</v>
      </c>
      <c r="H403" s="130" t="s">
        <v>1558</v>
      </c>
      <c r="I403" s="63"/>
      <c r="J403" s="99">
        <v>188</v>
      </c>
      <c r="K403" s="99"/>
      <c r="L403" s="20">
        <v>4</v>
      </c>
      <c r="M403" s="20">
        <v>1</v>
      </c>
      <c r="N403" s="20" t="s">
        <v>1559</v>
      </c>
      <c r="O403" s="20" t="s">
        <v>66</v>
      </c>
      <c r="P403" s="132" t="s">
        <v>100</v>
      </c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72">
        <v>28107</v>
      </c>
      <c r="B404" s="291" t="s">
        <v>2410</v>
      </c>
      <c r="C404" s="174" t="s">
        <v>2633</v>
      </c>
      <c r="D404" s="175" t="s">
        <v>1555</v>
      </c>
      <c r="E404" s="176">
        <v>1</v>
      </c>
      <c r="F404" s="173" t="s">
        <v>1556</v>
      </c>
      <c r="G404" s="177" t="s">
        <v>1561</v>
      </c>
      <c r="H404" s="178" t="s">
        <v>1558</v>
      </c>
      <c r="I404" s="63"/>
      <c r="J404" s="99">
        <v>55.2</v>
      </c>
      <c r="K404" s="99"/>
      <c r="L404" s="26">
        <v>4</v>
      </c>
      <c r="M404" s="26">
        <v>1</v>
      </c>
      <c r="N404" s="26" t="s">
        <v>1559</v>
      </c>
      <c r="O404" s="26" t="s">
        <v>66</v>
      </c>
      <c r="P404" s="192" t="s">
        <v>100</v>
      </c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71">
        <v>21351</v>
      </c>
      <c r="B405" s="276" t="s">
        <v>2408</v>
      </c>
      <c r="C405" s="73" t="s">
        <v>2634</v>
      </c>
      <c r="D405" s="100" t="s">
        <v>1562</v>
      </c>
      <c r="E405" s="75">
        <v>1</v>
      </c>
      <c r="F405" s="72" t="s">
        <v>1563</v>
      </c>
      <c r="G405" s="76" t="s">
        <v>1564</v>
      </c>
      <c r="H405" s="76" t="s">
        <v>1565</v>
      </c>
      <c r="I405" s="77">
        <v>336.2</v>
      </c>
      <c r="J405" s="77">
        <v>85.7</v>
      </c>
      <c r="K405" s="77"/>
      <c r="L405" s="12">
        <v>1</v>
      </c>
      <c r="M405" s="12">
        <v>3</v>
      </c>
      <c r="N405" s="12" t="s">
        <v>1566</v>
      </c>
      <c r="O405" s="12" t="s">
        <v>66</v>
      </c>
      <c r="P405" s="61" t="s">
        <v>95</v>
      </c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5">
        <v>23253</v>
      </c>
      <c r="B406" s="283" t="s">
        <v>2414</v>
      </c>
      <c r="C406" s="127" t="s">
        <v>2634</v>
      </c>
      <c r="D406" s="128" t="s">
        <v>1562</v>
      </c>
      <c r="E406" s="129">
        <v>1</v>
      </c>
      <c r="F406" s="126" t="s">
        <v>1563</v>
      </c>
      <c r="G406" s="130" t="s">
        <v>1567</v>
      </c>
      <c r="H406" s="130" t="s">
        <v>1565</v>
      </c>
      <c r="I406" s="131"/>
      <c r="J406" s="131">
        <v>205.5</v>
      </c>
      <c r="K406" s="131"/>
      <c r="L406" s="20">
        <v>1</v>
      </c>
      <c r="M406" s="20">
        <v>3</v>
      </c>
      <c r="N406" s="20" t="s">
        <v>1566</v>
      </c>
      <c r="O406" s="20" t="s">
        <v>66</v>
      </c>
      <c r="P406" s="132" t="s">
        <v>95</v>
      </c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78">
        <v>28074</v>
      </c>
      <c r="B407" s="288" t="s">
        <v>2410</v>
      </c>
      <c r="C407" s="158" t="s">
        <v>2634</v>
      </c>
      <c r="D407" s="159" t="s">
        <v>1562</v>
      </c>
      <c r="E407" s="82">
        <v>1</v>
      </c>
      <c r="F407" s="157" t="s">
        <v>1563</v>
      </c>
      <c r="G407" s="160" t="s">
        <v>1568</v>
      </c>
      <c r="H407" s="83" t="s">
        <v>1565</v>
      </c>
      <c r="I407" s="84"/>
      <c r="J407" s="84">
        <v>45</v>
      </c>
      <c r="K407" s="84"/>
      <c r="L407" s="18">
        <v>1</v>
      </c>
      <c r="M407" s="18">
        <v>3</v>
      </c>
      <c r="N407" s="18" t="s">
        <v>1566</v>
      </c>
      <c r="O407" s="18" t="s">
        <v>66</v>
      </c>
      <c r="P407" s="85" t="s">
        <v>95</v>
      </c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86">
        <v>21283</v>
      </c>
      <c r="B408" s="278" t="s">
        <v>2408</v>
      </c>
      <c r="C408" s="88" t="s">
        <v>2635</v>
      </c>
      <c r="D408" s="89" t="s">
        <v>1569</v>
      </c>
      <c r="E408" s="90">
        <v>1</v>
      </c>
      <c r="F408" s="87" t="s">
        <v>1570</v>
      </c>
      <c r="G408" s="91" t="s">
        <v>1571</v>
      </c>
      <c r="H408" s="91" t="s">
        <v>1572</v>
      </c>
      <c r="I408" s="63">
        <v>280</v>
      </c>
      <c r="J408" s="63">
        <v>70</v>
      </c>
      <c r="K408" s="63"/>
      <c r="L408" s="12">
        <v>3</v>
      </c>
      <c r="M408" s="12">
        <v>3</v>
      </c>
      <c r="N408" s="12" t="s">
        <v>1573</v>
      </c>
      <c r="O408" s="12" t="s">
        <v>97</v>
      </c>
      <c r="P408" s="61" t="s">
        <v>83</v>
      </c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5">
        <v>23165</v>
      </c>
      <c r="B409" s="283" t="s">
        <v>2414</v>
      </c>
      <c r="C409" s="127" t="s">
        <v>2635</v>
      </c>
      <c r="D409" s="128" t="s">
        <v>1569</v>
      </c>
      <c r="E409" s="129">
        <v>1</v>
      </c>
      <c r="F409" s="126" t="s">
        <v>1570</v>
      </c>
      <c r="G409" s="130" t="s">
        <v>1574</v>
      </c>
      <c r="H409" s="130" t="s">
        <v>1572</v>
      </c>
      <c r="I409" s="63"/>
      <c r="J409" s="99">
        <v>173</v>
      </c>
      <c r="K409" s="99"/>
      <c r="L409" s="20">
        <v>3</v>
      </c>
      <c r="M409" s="20">
        <v>3</v>
      </c>
      <c r="N409" s="20" t="s">
        <v>1573</v>
      </c>
      <c r="O409" s="20" t="s">
        <v>97</v>
      </c>
      <c r="P409" s="132" t="s">
        <v>83</v>
      </c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72">
        <v>28037</v>
      </c>
      <c r="B410" s="291" t="s">
        <v>2410</v>
      </c>
      <c r="C410" s="174" t="s">
        <v>2635</v>
      </c>
      <c r="D410" s="175" t="s">
        <v>1569</v>
      </c>
      <c r="E410" s="176">
        <v>1</v>
      </c>
      <c r="F410" s="173" t="s">
        <v>1570</v>
      </c>
      <c r="G410" s="177" t="s">
        <v>1575</v>
      </c>
      <c r="H410" s="178" t="s">
        <v>1572</v>
      </c>
      <c r="I410" s="63"/>
      <c r="J410" s="99">
        <v>37</v>
      </c>
      <c r="K410" s="99"/>
      <c r="L410" s="18">
        <v>3</v>
      </c>
      <c r="M410" s="18">
        <v>3</v>
      </c>
      <c r="N410" s="18" t="s">
        <v>1573</v>
      </c>
      <c r="O410" s="18" t="s">
        <v>97</v>
      </c>
      <c r="P410" s="85" t="s">
        <v>83</v>
      </c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71">
        <v>21273</v>
      </c>
      <c r="B411" s="276" t="s">
        <v>2408</v>
      </c>
      <c r="C411" s="73" t="s">
        <v>2636</v>
      </c>
      <c r="D411" s="100" t="s">
        <v>23</v>
      </c>
      <c r="E411" s="75">
        <v>1</v>
      </c>
      <c r="F411" s="72" t="s">
        <v>1576</v>
      </c>
      <c r="G411" s="76" t="s">
        <v>1577</v>
      </c>
      <c r="H411" s="76" t="s">
        <v>1578</v>
      </c>
      <c r="I411" s="77">
        <v>124.1</v>
      </c>
      <c r="J411" s="77">
        <v>83.3</v>
      </c>
      <c r="K411" s="203"/>
      <c r="L411" s="14">
        <v>3</v>
      </c>
      <c r="M411" s="14">
        <v>1</v>
      </c>
      <c r="N411" s="14" t="s">
        <v>21</v>
      </c>
      <c r="O411" s="14" t="s">
        <v>25</v>
      </c>
      <c r="P411" s="64" t="s">
        <v>26</v>
      </c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78">
        <v>28063</v>
      </c>
      <c r="B412" s="277" t="s">
        <v>2410</v>
      </c>
      <c r="C412" s="80" t="s">
        <v>2636</v>
      </c>
      <c r="D412" s="159" t="s">
        <v>23</v>
      </c>
      <c r="E412" s="82">
        <v>1</v>
      </c>
      <c r="F412" s="79" t="s">
        <v>24</v>
      </c>
      <c r="G412" s="83" t="s">
        <v>1579</v>
      </c>
      <c r="H412" s="83" t="s">
        <v>1578</v>
      </c>
      <c r="I412" s="84"/>
      <c r="J412" s="84">
        <v>40.799999999999997</v>
      </c>
      <c r="K412" s="63"/>
      <c r="L412" s="14">
        <v>3</v>
      </c>
      <c r="M412" s="14">
        <v>1</v>
      </c>
      <c r="N412" s="14" t="s">
        <v>21</v>
      </c>
      <c r="O412" s="14" t="s">
        <v>25</v>
      </c>
      <c r="P412" s="64" t="s">
        <v>26</v>
      </c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19">
        <v>23030</v>
      </c>
      <c r="B413" s="290" t="s">
        <v>2414</v>
      </c>
      <c r="C413" s="167" t="s">
        <v>2637</v>
      </c>
      <c r="D413" s="122" t="s">
        <v>20</v>
      </c>
      <c r="E413" s="123">
        <v>1</v>
      </c>
      <c r="F413" s="146" t="s">
        <v>1580</v>
      </c>
      <c r="G413" s="98" t="s">
        <v>1581</v>
      </c>
      <c r="H413" s="98" t="s">
        <v>1582</v>
      </c>
      <c r="I413" s="63"/>
      <c r="J413" s="63">
        <v>149.4</v>
      </c>
      <c r="K413" s="63"/>
      <c r="L413" s="13">
        <v>3</v>
      </c>
      <c r="M413" s="13">
        <v>1</v>
      </c>
      <c r="N413" s="13" t="s">
        <v>600</v>
      </c>
      <c r="O413" s="13" t="s">
        <v>22</v>
      </c>
      <c r="P413" s="52" t="s">
        <v>1583</v>
      </c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53">
        <v>21225</v>
      </c>
      <c r="B414" s="274" t="s">
        <v>2408</v>
      </c>
      <c r="C414" s="55" t="s">
        <v>2638</v>
      </c>
      <c r="D414" s="56" t="s">
        <v>1584</v>
      </c>
      <c r="E414" s="57">
        <v>1</v>
      </c>
      <c r="F414" s="54" t="s">
        <v>1585</v>
      </c>
      <c r="G414" s="58" t="s">
        <v>1586</v>
      </c>
      <c r="H414" s="58" t="s">
        <v>1587</v>
      </c>
      <c r="I414" s="59"/>
      <c r="J414" s="59">
        <v>92.4</v>
      </c>
      <c r="K414" s="59"/>
      <c r="L414" s="16">
        <v>1</v>
      </c>
      <c r="M414" s="16">
        <v>1</v>
      </c>
      <c r="N414" s="16" t="s">
        <v>1588</v>
      </c>
      <c r="O414" s="16" t="s">
        <v>17</v>
      </c>
      <c r="P414" s="62" t="s">
        <v>1204</v>
      </c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86">
        <v>21297</v>
      </c>
      <c r="B415" s="278" t="s">
        <v>2408</v>
      </c>
      <c r="C415" s="88" t="s">
        <v>2639</v>
      </c>
      <c r="D415" s="89" t="s">
        <v>1589</v>
      </c>
      <c r="E415" s="90">
        <v>1</v>
      </c>
      <c r="F415" s="87" t="s">
        <v>1590</v>
      </c>
      <c r="G415" s="91" t="s">
        <v>1591</v>
      </c>
      <c r="H415" s="91" t="s">
        <v>1592</v>
      </c>
      <c r="I415" s="63">
        <v>252</v>
      </c>
      <c r="J415" s="63">
        <v>75</v>
      </c>
      <c r="K415" s="63"/>
      <c r="L415" s="14">
        <v>2</v>
      </c>
      <c r="M415" s="14">
        <v>1</v>
      </c>
      <c r="N415" s="14" t="s">
        <v>117</v>
      </c>
      <c r="O415" s="14" t="s">
        <v>1593</v>
      </c>
      <c r="P415" s="64" t="s">
        <v>1594</v>
      </c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92">
        <v>23177</v>
      </c>
      <c r="B416" s="279" t="s">
        <v>2414</v>
      </c>
      <c r="C416" s="94" t="s">
        <v>2639</v>
      </c>
      <c r="D416" s="95" t="s">
        <v>1589</v>
      </c>
      <c r="E416" s="96">
        <v>1</v>
      </c>
      <c r="F416" s="93" t="s">
        <v>1590</v>
      </c>
      <c r="G416" s="97" t="s">
        <v>1595</v>
      </c>
      <c r="H416" s="97" t="s">
        <v>1592</v>
      </c>
      <c r="I416" s="101"/>
      <c r="J416" s="84">
        <v>177</v>
      </c>
      <c r="K416" s="63"/>
      <c r="L416" s="17">
        <v>2</v>
      </c>
      <c r="M416" s="17">
        <v>1</v>
      </c>
      <c r="N416" s="17" t="s">
        <v>117</v>
      </c>
      <c r="O416" s="17" t="s">
        <v>1593</v>
      </c>
      <c r="P416" s="136" t="s">
        <v>1594</v>
      </c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71">
        <v>21324</v>
      </c>
      <c r="B417" s="276" t="s">
        <v>2408</v>
      </c>
      <c r="C417" s="73" t="s">
        <v>2640</v>
      </c>
      <c r="D417" s="100" t="s">
        <v>1596</v>
      </c>
      <c r="E417" s="75">
        <v>1</v>
      </c>
      <c r="F417" s="72" t="s">
        <v>1597</v>
      </c>
      <c r="G417" s="76" t="s">
        <v>1598</v>
      </c>
      <c r="H417" s="76" t="s">
        <v>1599</v>
      </c>
      <c r="I417" s="60">
        <v>237.9</v>
      </c>
      <c r="J417" s="60">
        <v>48.6</v>
      </c>
      <c r="K417" s="60"/>
      <c r="L417" s="12">
        <v>2</v>
      </c>
      <c r="M417" s="12">
        <v>1</v>
      </c>
      <c r="N417" s="12" t="s">
        <v>1600</v>
      </c>
      <c r="O417" s="12" t="s">
        <v>44</v>
      </c>
      <c r="P417" s="61" t="s">
        <v>1043</v>
      </c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5">
        <v>23216</v>
      </c>
      <c r="B418" s="283" t="s">
        <v>2414</v>
      </c>
      <c r="C418" s="127" t="s">
        <v>2640</v>
      </c>
      <c r="D418" s="128" t="s">
        <v>1596</v>
      </c>
      <c r="E418" s="129">
        <v>1</v>
      </c>
      <c r="F418" s="126" t="s">
        <v>1597</v>
      </c>
      <c r="G418" s="130" t="s">
        <v>1601</v>
      </c>
      <c r="H418" s="130" t="s">
        <v>1599</v>
      </c>
      <c r="I418" s="63"/>
      <c r="J418" s="99">
        <v>149.30000000000001</v>
      </c>
      <c r="K418" s="99"/>
      <c r="L418" s="20">
        <v>2</v>
      </c>
      <c r="M418" s="20">
        <v>1</v>
      </c>
      <c r="N418" s="20" t="s">
        <v>1600</v>
      </c>
      <c r="O418" s="20" t="s">
        <v>44</v>
      </c>
      <c r="P418" s="132" t="s">
        <v>1043</v>
      </c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78">
        <v>28053</v>
      </c>
      <c r="B419" s="288" t="s">
        <v>2410</v>
      </c>
      <c r="C419" s="158" t="s">
        <v>2640</v>
      </c>
      <c r="D419" s="159" t="s">
        <v>1596</v>
      </c>
      <c r="E419" s="82">
        <v>1</v>
      </c>
      <c r="F419" s="157" t="s">
        <v>1597</v>
      </c>
      <c r="G419" s="160" t="s">
        <v>1602</v>
      </c>
      <c r="H419" s="83" t="s">
        <v>1599</v>
      </c>
      <c r="I419" s="101"/>
      <c r="J419" s="84">
        <v>40</v>
      </c>
      <c r="K419" s="84"/>
      <c r="L419" s="18">
        <v>2</v>
      </c>
      <c r="M419" s="18">
        <v>1</v>
      </c>
      <c r="N419" s="18" t="s">
        <v>1600</v>
      </c>
      <c r="O419" s="18" t="s">
        <v>44</v>
      </c>
      <c r="P419" s="85" t="s">
        <v>1043</v>
      </c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71">
        <v>21325</v>
      </c>
      <c r="B420" s="276" t="s">
        <v>2408</v>
      </c>
      <c r="C420" s="73" t="s">
        <v>2641</v>
      </c>
      <c r="D420" s="100" t="s">
        <v>1603</v>
      </c>
      <c r="E420" s="75">
        <v>1</v>
      </c>
      <c r="F420" s="72" t="s">
        <v>1604</v>
      </c>
      <c r="G420" s="76" t="s">
        <v>1605</v>
      </c>
      <c r="H420" s="76" t="s">
        <v>1606</v>
      </c>
      <c r="I420" s="60">
        <v>280.10000000000002</v>
      </c>
      <c r="J420" s="60">
        <v>62.8</v>
      </c>
      <c r="K420" s="60"/>
      <c r="L420" s="12">
        <v>1</v>
      </c>
      <c r="M420" s="12">
        <v>1</v>
      </c>
      <c r="N420" s="12" t="s">
        <v>149</v>
      </c>
      <c r="O420" s="12" t="s">
        <v>58</v>
      </c>
      <c r="P420" s="61" t="s">
        <v>1607</v>
      </c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5">
        <v>23220</v>
      </c>
      <c r="B421" s="283" t="s">
        <v>2414</v>
      </c>
      <c r="C421" s="127" t="s">
        <v>2641</v>
      </c>
      <c r="D421" s="128" t="s">
        <v>1603</v>
      </c>
      <c r="E421" s="129">
        <v>1</v>
      </c>
      <c r="F421" s="126" t="s">
        <v>1608</v>
      </c>
      <c r="G421" s="130" t="s">
        <v>1609</v>
      </c>
      <c r="H421" s="130" t="s">
        <v>1606</v>
      </c>
      <c r="I421" s="63"/>
      <c r="J421" s="99">
        <v>169.7</v>
      </c>
      <c r="K421" s="99"/>
      <c r="L421" s="20">
        <v>1</v>
      </c>
      <c r="M421" s="20">
        <v>1</v>
      </c>
      <c r="N421" s="20" t="s">
        <v>149</v>
      </c>
      <c r="O421" s="20" t="s">
        <v>58</v>
      </c>
      <c r="P421" s="132" t="s">
        <v>1607</v>
      </c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78">
        <v>28054</v>
      </c>
      <c r="B422" s="288" t="s">
        <v>2410</v>
      </c>
      <c r="C422" s="158" t="s">
        <v>2641</v>
      </c>
      <c r="D422" s="159" t="s">
        <v>1603</v>
      </c>
      <c r="E422" s="82">
        <v>1</v>
      </c>
      <c r="F422" s="157" t="s">
        <v>1608</v>
      </c>
      <c r="G422" s="160" t="s">
        <v>1610</v>
      </c>
      <c r="H422" s="83" t="s">
        <v>1606</v>
      </c>
      <c r="I422" s="101"/>
      <c r="J422" s="84">
        <v>47.6</v>
      </c>
      <c r="K422" s="84"/>
      <c r="L422" s="18">
        <v>1</v>
      </c>
      <c r="M422" s="18">
        <v>1</v>
      </c>
      <c r="N422" s="18" t="s">
        <v>149</v>
      </c>
      <c r="O422" s="18" t="s">
        <v>58</v>
      </c>
      <c r="P422" s="85" t="s">
        <v>1607</v>
      </c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71">
        <v>21410</v>
      </c>
      <c r="B423" s="276" t="s">
        <v>2408</v>
      </c>
      <c r="C423" s="73" t="s">
        <v>2642</v>
      </c>
      <c r="D423" s="100" t="s">
        <v>1611</v>
      </c>
      <c r="E423" s="75">
        <v>1</v>
      </c>
      <c r="F423" s="72" t="s">
        <v>1612</v>
      </c>
      <c r="G423" s="76" t="s">
        <v>1613</v>
      </c>
      <c r="H423" s="76" t="s">
        <v>1614</v>
      </c>
      <c r="I423" s="60">
        <v>243.7</v>
      </c>
      <c r="J423" s="60">
        <v>77.3</v>
      </c>
      <c r="K423" s="60"/>
      <c r="L423" s="12">
        <v>3</v>
      </c>
      <c r="M423" s="12">
        <v>1</v>
      </c>
      <c r="N423" s="12" t="s">
        <v>1615</v>
      </c>
      <c r="O423" s="12" t="s">
        <v>66</v>
      </c>
      <c r="P423" s="61" t="s">
        <v>1616</v>
      </c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92">
        <v>23312</v>
      </c>
      <c r="B424" s="279" t="s">
        <v>2414</v>
      </c>
      <c r="C424" s="94" t="s">
        <v>2642</v>
      </c>
      <c r="D424" s="95" t="s">
        <v>1611</v>
      </c>
      <c r="E424" s="96">
        <v>1</v>
      </c>
      <c r="F424" s="93" t="s">
        <v>1617</v>
      </c>
      <c r="G424" s="97" t="s">
        <v>1618</v>
      </c>
      <c r="H424" s="97" t="s">
        <v>1614</v>
      </c>
      <c r="I424" s="101"/>
      <c r="J424" s="84">
        <v>166.4</v>
      </c>
      <c r="K424" s="84"/>
      <c r="L424" s="18">
        <v>3</v>
      </c>
      <c r="M424" s="18">
        <v>1</v>
      </c>
      <c r="N424" s="18" t="s">
        <v>1615</v>
      </c>
      <c r="O424" s="18" t="s">
        <v>66</v>
      </c>
      <c r="P424" s="85" t="s">
        <v>1616</v>
      </c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19">
        <v>281002</v>
      </c>
      <c r="B425" s="290" t="s">
        <v>2410</v>
      </c>
      <c r="C425" s="73" t="s">
        <v>2643</v>
      </c>
      <c r="D425" s="100" t="s">
        <v>1611</v>
      </c>
      <c r="E425" s="75">
        <v>1</v>
      </c>
      <c r="F425" s="72" t="s">
        <v>1612</v>
      </c>
      <c r="G425" s="76" t="s">
        <v>1619</v>
      </c>
      <c r="H425" s="76" t="s">
        <v>1614</v>
      </c>
      <c r="I425" s="60">
        <v>243.7</v>
      </c>
      <c r="J425" s="60">
        <v>77.3</v>
      </c>
      <c r="K425" s="63"/>
      <c r="L425" s="14">
        <v>3</v>
      </c>
      <c r="M425" s="14">
        <v>1</v>
      </c>
      <c r="N425" s="14" t="s">
        <v>1615</v>
      </c>
      <c r="O425" s="14" t="s">
        <v>66</v>
      </c>
      <c r="P425" s="64" t="s">
        <v>1616</v>
      </c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71">
        <v>23011</v>
      </c>
      <c r="B426" s="276" t="s">
        <v>2414</v>
      </c>
      <c r="C426" s="73" t="s">
        <v>2644</v>
      </c>
      <c r="D426" s="100" t="s">
        <v>1620</v>
      </c>
      <c r="E426" s="75">
        <v>1</v>
      </c>
      <c r="F426" s="72" t="s">
        <v>1621</v>
      </c>
      <c r="G426" s="76" t="s">
        <v>1622</v>
      </c>
      <c r="H426" s="76" t="s">
        <v>1623</v>
      </c>
      <c r="I426" s="60">
        <v>165</v>
      </c>
      <c r="J426" s="60">
        <v>110</v>
      </c>
      <c r="K426" s="60"/>
      <c r="L426" s="12">
        <v>1</v>
      </c>
      <c r="M426" s="12">
        <v>1</v>
      </c>
      <c r="N426" s="12" t="s">
        <v>1624</v>
      </c>
      <c r="O426" s="12" t="s">
        <v>25</v>
      </c>
      <c r="P426" s="61" t="s">
        <v>144</v>
      </c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92">
        <v>28038</v>
      </c>
      <c r="B427" s="279" t="s">
        <v>2410</v>
      </c>
      <c r="C427" s="94" t="s">
        <v>2644</v>
      </c>
      <c r="D427" s="95" t="s">
        <v>1620</v>
      </c>
      <c r="E427" s="96">
        <v>1</v>
      </c>
      <c r="F427" s="93" t="s">
        <v>1621</v>
      </c>
      <c r="G427" s="97" t="s">
        <v>1625</v>
      </c>
      <c r="H427" s="97" t="s">
        <v>1626</v>
      </c>
      <c r="I427" s="101"/>
      <c r="J427" s="84">
        <v>55</v>
      </c>
      <c r="K427" s="63"/>
      <c r="L427" s="17">
        <v>1</v>
      </c>
      <c r="M427" s="17">
        <v>1</v>
      </c>
      <c r="N427" s="17" t="s">
        <v>1624</v>
      </c>
      <c r="O427" s="17" t="s">
        <v>25</v>
      </c>
      <c r="P427" s="136" t="s">
        <v>144</v>
      </c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53">
        <v>23067</v>
      </c>
      <c r="B428" s="274" t="s">
        <v>2414</v>
      </c>
      <c r="C428" s="55" t="s">
        <v>2645</v>
      </c>
      <c r="D428" s="56" t="s">
        <v>1627</v>
      </c>
      <c r="E428" s="57">
        <v>1</v>
      </c>
      <c r="F428" s="54" t="s">
        <v>1628</v>
      </c>
      <c r="G428" s="58" t="s">
        <v>1629</v>
      </c>
      <c r="H428" s="58" t="s">
        <v>1630</v>
      </c>
      <c r="I428" s="59"/>
      <c r="J428" s="59">
        <v>144.6</v>
      </c>
      <c r="K428" s="59"/>
      <c r="L428" s="16">
        <v>3</v>
      </c>
      <c r="M428" s="16">
        <v>1</v>
      </c>
      <c r="N428" s="16" t="s">
        <v>1631</v>
      </c>
      <c r="O428" s="16" t="s">
        <v>54</v>
      </c>
      <c r="P428" s="62" t="s">
        <v>55</v>
      </c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71">
        <v>23202</v>
      </c>
      <c r="B429" s="276" t="s">
        <v>2414</v>
      </c>
      <c r="C429" s="73" t="s">
        <v>2646</v>
      </c>
      <c r="D429" s="100" t="s">
        <v>1632</v>
      </c>
      <c r="E429" s="75">
        <v>1</v>
      </c>
      <c r="F429" s="72" t="s">
        <v>1633</v>
      </c>
      <c r="G429" s="76" t="s">
        <v>1634</v>
      </c>
      <c r="H429" s="76" t="s">
        <v>1635</v>
      </c>
      <c r="I429" s="60">
        <v>230</v>
      </c>
      <c r="J429" s="60">
        <v>178</v>
      </c>
      <c r="K429" s="60"/>
      <c r="L429" s="12">
        <v>1</v>
      </c>
      <c r="M429" s="12">
        <v>1</v>
      </c>
      <c r="N429" s="12" t="s">
        <v>156</v>
      </c>
      <c r="O429" s="12" t="s">
        <v>66</v>
      </c>
      <c r="P429" s="61" t="s">
        <v>44</v>
      </c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92">
        <v>28044</v>
      </c>
      <c r="B430" s="279" t="s">
        <v>2410</v>
      </c>
      <c r="C430" s="94" t="s">
        <v>2646</v>
      </c>
      <c r="D430" s="95" t="s">
        <v>1632</v>
      </c>
      <c r="E430" s="96">
        <v>1</v>
      </c>
      <c r="F430" s="93" t="s">
        <v>1633</v>
      </c>
      <c r="G430" s="97" t="s">
        <v>1636</v>
      </c>
      <c r="H430" s="97" t="s">
        <v>1635</v>
      </c>
      <c r="I430" s="101"/>
      <c r="J430" s="84">
        <v>52</v>
      </c>
      <c r="K430" s="84"/>
      <c r="L430" s="18">
        <v>1</v>
      </c>
      <c r="M430" s="18">
        <v>1</v>
      </c>
      <c r="N430" s="18" t="s">
        <v>156</v>
      </c>
      <c r="O430" s="18" t="s">
        <v>66</v>
      </c>
      <c r="P430" s="85" t="s">
        <v>44</v>
      </c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53">
        <v>28012</v>
      </c>
      <c r="B431" s="274" t="s">
        <v>2410</v>
      </c>
      <c r="C431" s="55" t="s">
        <v>2647</v>
      </c>
      <c r="D431" s="56" t="s">
        <v>1637</v>
      </c>
      <c r="E431" s="57">
        <v>1</v>
      </c>
      <c r="F431" s="54" t="s">
        <v>1638</v>
      </c>
      <c r="G431" s="58" t="s">
        <v>1639</v>
      </c>
      <c r="H431" s="58" t="s">
        <v>1640</v>
      </c>
      <c r="I431" s="59"/>
      <c r="J431" s="59">
        <v>75</v>
      </c>
      <c r="K431" s="63"/>
      <c r="L431" s="14">
        <v>3</v>
      </c>
      <c r="M431" s="14">
        <v>1</v>
      </c>
      <c r="N431" s="14" t="s">
        <v>217</v>
      </c>
      <c r="O431" s="14" t="s">
        <v>32</v>
      </c>
      <c r="P431" s="64" t="s">
        <v>130</v>
      </c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53">
        <v>28016</v>
      </c>
      <c r="B432" s="274" t="s">
        <v>2410</v>
      </c>
      <c r="C432" s="55" t="s">
        <v>2648</v>
      </c>
      <c r="D432" s="56" t="s">
        <v>1641</v>
      </c>
      <c r="E432" s="57">
        <v>1</v>
      </c>
      <c r="F432" s="54" t="s">
        <v>1642</v>
      </c>
      <c r="G432" s="58" t="s">
        <v>1643</v>
      </c>
      <c r="H432" s="58" t="s">
        <v>1644</v>
      </c>
      <c r="I432" s="59"/>
      <c r="J432" s="59">
        <v>52</v>
      </c>
      <c r="K432" s="60"/>
      <c r="L432" s="13">
        <v>3</v>
      </c>
      <c r="M432" s="13">
        <v>1</v>
      </c>
      <c r="N432" s="13" t="s">
        <v>1645</v>
      </c>
      <c r="O432" s="13" t="s">
        <v>80</v>
      </c>
      <c r="P432" s="52" t="s">
        <v>90</v>
      </c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65">
        <v>28042</v>
      </c>
      <c r="B433" s="275" t="s">
        <v>2410</v>
      </c>
      <c r="C433" s="67" t="s">
        <v>2649</v>
      </c>
      <c r="D433" s="68" t="s">
        <v>1646</v>
      </c>
      <c r="E433" s="69">
        <v>1</v>
      </c>
      <c r="F433" s="66" t="s">
        <v>1647</v>
      </c>
      <c r="G433" s="70" t="s">
        <v>1648</v>
      </c>
      <c r="H433" s="70" t="s">
        <v>1649</v>
      </c>
      <c r="I433" s="60"/>
      <c r="J433" s="60">
        <v>68</v>
      </c>
      <c r="K433" s="60"/>
      <c r="L433" s="13">
        <v>1</v>
      </c>
      <c r="M433" s="13">
        <v>1</v>
      </c>
      <c r="N433" s="13" t="s">
        <v>64</v>
      </c>
      <c r="O433" s="13" t="s">
        <v>97</v>
      </c>
      <c r="P433" s="52" t="s">
        <v>1066</v>
      </c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53">
        <v>28144</v>
      </c>
      <c r="B434" s="309" t="s">
        <v>2410</v>
      </c>
      <c r="C434" s="55" t="s">
        <v>2650</v>
      </c>
      <c r="D434" s="222" t="s">
        <v>1650</v>
      </c>
      <c r="E434" s="57">
        <v>1</v>
      </c>
      <c r="F434" s="55" t="s">
        <v>1651</v>
      </c>
      <c r="G434" s="58" t="s">
        <v>1652</v>
      </c>
      <c r="H434" s="58"/>
      <c r="I434" s="59"/>
      <c r="J434" s="59"/>
      <c r="K434" s="59"/>
      <c r="L434" s="16">
        <v>2</v>
      </c>
      <c r="M434" s="16">
        <v>1</v>
      </c>
      <c r="N434" s="16" t="s">
        <v>1402</v>
      </c>
      <c r="O434" s="16" t="s">
        <v>56</v>
      </c>
      <c r="P434" s="62" t="s">
        <v>1653</v>
      </c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71">
        <v>21451</v>
      </c>
      <c r="B435" s="276" t="s">
        <v>2408</v>
      </c>
      <c r="C435" s="73" t="s">
        <v>2651</v>
      </c>
      <c r="D435" s="100" t="s">
        <v>1654</v>
      </c>
      <c r="E435" s="75">
        <v>1</v>
      </c>
      <c r="F435" s="72" t="s">
        <v>1655</v>
      </c>
      <c r="G435" s="76" t="s">
        <v>1656</v>
      </c>
      <c r="H435" s="76"/>
      <c r="I435" s="60"/>
      <c r="J435" s="60"/>
      <c r="K435" s="60"/>
      <c r="L435" s="12">
        <v>3</v>
      </c>
      <c r="M435" s="12">
        <v>1</v>
      </c>
      <c r="N435" s="12" t="s">
        <v>1657</v>
      </c>
      <c r="O435" s="12" t="s">
        <v>17</v>
      </c>
      <c r="P435" s="61" t="s">
        <v>1658</v>
      </c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92">
        <v>213004</v>
      </c>
      <c r="B436" s="279" t="s">
        <v>2408</v>
      </c>
      <c r="C436" s="94" t="s">
        <v>2652</v>
      </c>
      <c r="D436" s="95" t="s">
        <v>1654</v>
      </c>
      <c r="E436" s="96">
        <v>1</v>
      </c>
      <c r="F436" s="93" t="s">
        <v>1655</v>
      </c>
      <c r="G436" s="97" t="s">
        <v>1656</v>
      </c>
      <c r="H436" s="97"/>
      <c r="I436" s="101"/>
      <c r="J436" s="84"/>
      <c r="K436" s="84"/>
      <c r="L436" s="18">
        <v>3</v>
      </c>
      <c r="M436" s="18">
        <v>1</v>
      </c>
      <c r="N436" s="18" t="s">
        <v>1657</v>
      </c>
      <c r="O436" s="18" t="s">
        <v>17</v>
      </c>
      <c r="P436" s="85" t="s">
        <v>1658</v>
      </c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223">
        <v>30030</v>
      </c>
      <c r="B437" s="273"/>
      <c r="C437" s="224" t="s">
        <v>1659</v>
      </c>
      <c r="D437" s="225" t="s">
        <v>1660</v>
      </c>
      <c r="E437" s="226">
        <v>11</v>
      </c>
      <c r="F437" s="227" t="s">
        <v>1661</v>
      </c>
      <c r="G437" s="228" t="s">
        <v>1662</v>
      </c>
      <c r="H437" s="228" t="s">
        <v>1663</v>
      </c>
      <c r="I437" s="166"/>
      <c r="J437" s="166"/>
      <c r="K437" s="229"/>
      <c r="L437" s="17">
        <v>1</v>
      </c>
      <c r="M437" s="17">
        <v>1</v>
      </c>
      <c r="N437" s="17" t="s">
        <v>1664</v>
      </c>
      <c r="O437" s="17" t="s">
        <v>25</v>
      </c>
      <c r="P437" s="136" t="s">
        <v>139</v>
      </c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71">
        <v>21073</v>
      </c>
      <c r="B438" s="276" t="s">
        <v>2408</v>
      </c>
      <c r="C438" s="73" t="s">
        <v>2653</v>
      </c>
      <c r="D438" s="100" t="s">
        <v>1665</v>
      </c>
      <c r="E438" s="75">
        <v>11</v>
      </c>
      <c r="F438" s="72" t="s">
        <v>1666</v>
      </c>
      <c r="G438" s="76" t="s">
        <v>1667</v>
      </c>
      <c r="H438" s="76" t="s">
        <v>1668</v>
      </c>
      <c r="I438" s="60">
        <v>314.8</v>
      </c>
      <c r="J438" s="60">
        <v>101.7</v>
      </c>
      <c r="K438" s="63"/>
      <c r="L438" s="12">
        <v>3</v>
      </c>
      <c r="M438" s="12">
        <v>1</v>
      </c>
      <c r="N438" s="12" t="s">
        <v>758</v>
      </c>
      <c r="O438" s="12" t="s">
        <v>17</v>
      </c>
      <c r="P438" s="61" t="s">
        <v>1463</v>
      </c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92">
        <v>23241</v>
      </c>
      <c r="B439" s="279" t="s">
        <v>2414</v>
      </c>
      <c r="C439" s="94" t="s">
        <v>2653</v>
      </c>
      <c r="D439" s="95" t="s">
        <v>1665</v>
      </c>
      <c r="E439" s="96">
        <v>11</v>
      </c>
      <c r="F439" s="93" t="s">
        <v>1666</v>
      </c>
      <c r="G439" s="97" t="s">
        <v>1667</v>
      </c>
      <c r="H439" s="97" t="s">
        <v>1668</v>
      </c>
      <c r="I439" s="101"/>
      <c r="J439" s="84">
        <v>213.1</v>
      </c>
      <c r="K439" s="84"/>
      <c r="L439" s="18">
        <v>3</v>
      </c>
      <c r="M439" s="18">
        <v>1</v>
      </c>
      <c r="N439" s="18" t="s">
        <v>758</v>
      </c>
      <c r="O439" s="18" t="s">
        <v>17</v>
      </c>
      <c r="P439" s="85" t="s">
        <v>1463</v>
      </c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230">
        <v>21077</v>
      </c>
      <c r="B440" s="310" t="s">
        <v>2408</v>
      </c>
      <c r="C440" s="232" t="s">
        <v>2654</v>
      </c>
      <c r="D440" s="233" t="s">
        <v>1669</v>
      </c>
      <c r="E440" s="234">
        <v>11</v>
      </c>
      <c r="F440" s="231" t="s">
        <v>1670</v>
      </c>
      <c r="G440" s="235" t="s">
        <v>1671</v>
      </c>
      <c r="H440" s="235" t="s">
        <v>1672</v>
      </c>
      <c r="I440" s="236">
        <v>231.7</v>
      </c>
      <c r="J440" s="236">
        <v>74.3</v>
      </c>
      <c r="K440" s="236"/>
      <c r="L440" s="12">
        <v>3</v>
      </c>
      <c r="M440" s="12">
        <v>1</v>
      </c>
      <c r="N440" s="12" t="s">
        <v>1673</v>
      </c>
      <c r="O440" s="12" t="s">
        <v>17</v>
      </c>
      <c r="P440" s="61" t="s">
        <v>40</v>
      </c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237">
        <v>23079</v>
      </c>
      <c r="B441" s="311" t="s">
        <v>2414</v>
      </c>
      <c r="C441" s="238" t="s">
        <v>2654</v>
      </c>
      <c r="D441" s="137" t="s">
        <v>1669</v>
      </c>
      <c r="E441" s="138">
        <v>11</v>
      </c>
      <c r="F441" s="139" t="s">
        <v>1670</v>
      </c>
      <c r="G441" s="239" t="s">
        <v>1671</v>
      </c>
      <c r="H441" s="239" t="s">
        <v>1672</v>
      </c>
      <c r="I441" s="240"/>
      <c r="J441" s="241">
        <v>157.4</v>
      </c>
      <c r="K441" s="241"/>
      <c r="L441" s="18">
        <v>3</v>
      </c>
      <c r="M441" s="18">
        <v>1</v>
      </c>
      <c r="N441" s="18" t="s">
        <v>1673</v>
      </c>
      <c r="O441" s="18" t="s">
        <v>17</v>
      </c>
      <c r="P441" s="85" t="s">
        <v>40</v>
      </c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71">
        <v>21081</v>
      </c>
      <c r="B442" s="276" t="s">
        <v>2408</v>
      </c>
      <c r="C442" s="73" t="s">
        <v>2655</v>
      </c>
      <c r="D442" s="100" t="s">
        <v>1674</v>
      </c>
      <c r="E442" s="75">
        <v>11</v>
      </c>
      <c r="F442" s="72" t="s">
        <v>1675</v>
      </c>
      <c r="G442" s="76" t="s">
        <v>1676</v>
      </c>
      <c r="H442" s="76" t="s">
        <v>1677</v>
      </c>
      <c r="I442" s="60">
        <v>197</v>
      </c>
      <c r="J442" s="60">
        <v>86</v>
      </c>
      <c r="K442" s="60"/>
      <c r="L442" s="12">
        <v>1</v>
      </c>
      <c r="M442" s="12">
        <v>1</v>
      </c>
      <c r="N442" s="12" t="s">
        <v>1678</v>
      </c>
      <c r="O442" s="12" t="s">
        <v>44</v>
      </c>
      <c r="P442" s="61" t="s">
        <v>36</v>
      </c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92">
        <v>23040</v>
      </c>
      <c r="B443" s="279" t="s">
        <v>2414</v>
      </c>
      <c r="C443" s="94" t="s">
        <v>2655</v>
      </c>
      <c r="D443" s="95" t="s">
        <v>1674</v>
      </c>
      <c r="E443" s="96">
        <v>11</v>
      </c>
      <c r="F443" s="93" t="s">
        <v>1675</v>
      </c>
      <c r="G443" s="97" t="s">
        <v>1679</v>
      </c>
      <c r="H443" s="97" t="s">
        <v>1677</v>
      </c>
      <c r="I443" s="101"/>
      <c r="J443" s="84">
        <v>111</v>
      </c>
      <c r="K443" s="84"/>
      <c r="L443" s="18">
        <v>1</v>
      </c>
      <c r="M443" s="18">
        <v>1</v>
      </c>
      <c r="N443" s="18" t="s">
        <v>1680</v>
      </c>
      <c r="O443" s="18" t="s">
        <v>44</v>
      </c>
      <c r="P443" s="85" t="s">
        <v>36</v>
      </c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242">
        <v>21107</v>
      </c>
      <c r="B444" s="305" t="s">
        <v>2408</v>
      </c>
      <c r="C444" s="211" t="s">
        <v>2656</v>
      </c>
      <c r="D444" s="105" t="s">
        <v>1681</v>
      </c>
      <c r="E444" s="106">
        <v>11</v>
      </c>
      <c r="F444" s="156" t="s">
        <v>1682</v>
      </c>
      <c r="G444" s="118" t="s">
        <v>1683</v>
      </c>
      <c r="H444" s="118" t="s">
        <v>1684</v>
      </c>
      <c r="I444" s="59"/>
      <c r="J444" s="59">
        <v>109.8</v>
      </c>
      <c r="K444" s="63"/>
      <c r="L444" s="14">
        <v>3</v>
      </c>
      <c r="M444" s="14">
        <v>1</v>
      </c>
      <c r="N444" s="14" t="s">
        <v>1685</v>
      </c>
      <c r="O444" s="14" t="s">
        <v>17</v>
      </c>
      <c r="P444" s="64" t="s">
        <v>38</v>
      </c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71">
        <v>21109</v>
      </c>
      <c r="B445" s="276" t="s">
        <v>2408</v>
      </c>
      <c r="C445" s="73" t="s">
        <v>2657</v>
      </c>
      <c r="D445" s="100" t="s">
        <v>1686</v>
      </c>
      <c r="E445" s="75">
        <v>11</v>
      </c>
      <c r="F445" s="72" t="s">
        <v>1687</v>
      </c>
      <c r="G445" s="76" t="s">
        <v>1688</v>
      </c>
      <c r="H445" s="76" t="s">
        <v>1689</v>
      </c>
      <c r="I445" s="60">
        <v>150.1</v>
      </c>
      <c r="J445" s="60">
        <v>95.1</v>
      </c>
      <c r="K445" s="60"/>
      <c r="L445" s="12">
        <v>1</v>
      </c>
      <c r="M445" s="12">
        <v>1</v>
      </c>
      <c r="N445" s="12" t="s">
        <v>1690</v>
      </c>
      <c r="O445" s="12" t="s">
        <v>25</v>
      </c>
      <c r="P445" s="61" t="s">
        <v>36</v>
      </c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92">
        <v>28086</v>
      </c>
      <c r="B446" s="279" t="s">
        <v>2410</v>
      </c>
      <c r="C446" s="94" t="s">
        <v>2657</v>
      </c>
      <c r="D446" s="95" t="s">
        <v>1686</v>
      </c>
      <c r="E446" s="96">
        <v>11</v>
      </c>
      <c r="F446" s="93" t="s">
        <v>1687</v>
      </c>
      <c r="G446" s="97" t="s">
        <v>1688</v>
      </c>
      <c r="H446" s="97" t="s">
        <v>1689</v>
      </c>
      <c r="I446" s="101"/>
      <c r="J446" s="84">
        <v>55</v>
      </c>
      <c r="K446" s="63"/>
      <c r="L446" s="14">
        <v>1</v>
      </c>
      <c r="M446" s="14">
        <v>1</v>
      </c>
      <c r="N446" s="14" t="s">
        <v>1690</v>
      </c>
      <c r="O446" s="14" t="s">
        <v>25</v>
      </c>
      <c r="P446" s="64" t="s">
        <v>36</v>
      </c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53">
        <v>21115</v>
      </c>
      <c r="B447" s="274" t="s">
        <v>2408</v>
      </c>
      <c r="C447" s="55" t="s">
        <v>2658</v>
      </c>
      <c r="D447" s="56" t="s">
        <v>1691</v>
      </c>
      <c r="E447" s="57">
        <v>11</v>
      </c>
      <c r="F447" s="54" t="s">
        <v>1692</v>
      </c>
      <c r="G447" s="58" t="s">
        <v>1693</v>
      </c>
      <c r="H447" s="58" t="s">
        <v>1694</v>
      </c>
      <c r="I447" s="59"/>
      <c r="J447" s="59">
        <v>84.5</v>
      </c>
      <c r="K447" s="60"/>
      <c r="L447" s="13">
        <v>1</v>
      </c>
      <c r="M447" s="13">
        <v>1</v>
      </c>
      <c r="N447" s="13" t="s">
        <v>1695</v>
      </c>
      <c r="O447" s="13" t="s">
        <v>25</v>
      </c>
      <c r="P447" s="52" t="s">
        <v>148</v>
      </c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65">
        <v>21124</v>
      </c>
      <c r="B448" s="275" t="s">
        <v>2408</v>
      </c>
      <c r="C448" s="67" t="s">
        <v>2659</v>
      </c>
      <c r="D448" s="68" t="s">
        <v>1696</v>
      </c>
      <c r="E448" s="69">
        <v>11</v>
      </c>
      <c r="F448" s="66" t="s">
        <v>1697</v>
      </c>
      <c r="G448" s="70" t="s">
        <v>1698</v>
      </c>
      <c r="H448" s="70" t="s">
        <v>1699</v>
      </c>
      <c r="I448" s="59"/>
      <c r="J448" s="59">
        <v>113</v>
      </c>
      <c r="K448" s="59"/>
      <c r="L448" s="16">
        <v>3</v>
      </c>
      <c r="M448" s="16">
        <v>1</v>
      </c>
      <c r="N448" s="16" t="s">
        <v>1700</v>
      </c>
      <c r="O448" s="16" t="s">
        <v>32</v>
      </c>
      <c r="P448" s="62" t="s">
        <v>100</v>
      </c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53">
        <v>23063</v>
      </c>
      <c r="B449" s="274" t="s">
        <v>2414</v>
      </c>
      <c r="C449" s="55" t="s">
        <v>2659</v>
      </c>
      <c r="D449" s="68" t="s">
        <v>1701</v>
      </c>
      <c r="E449" s="69">
        <v>11</v>
      </c>
      <c r="F449" s="66" t="s">
        <v>1702</v>
      </c>
      <c r="G449" s="58" t="s">
        <v>1703</v>
      </c>
      <c r="H449" s="58" t="s">
        <v>1704</v>
      </c>
      <c r="I449" s="59"/>
      <c r="J449" s="59">
        <v>218.6</v>
      </c>
      <c r="K449" s="63"/>
      <c r="L449" s="17">
        <v>3</v>
      </c>
      <c r="M449" s="17">
        <v>1</v>
      </c>
      <c r="N449" s="17" t="s">
        <v>150</v>
      </c>
      <c r="O449" s="17" t="s">
        <v>17</v>
      </c>
      <c r="P449" s="136" t="s">
        <v>861</v>
      </c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53">
        <v>21138</v>
      </c>
      <c r="B450" s="274" t="s">
        <v>2408</v>
      </c>
      <c r="C450" s="55" t="s">
        <v>2660</v>
      </c>
      <c r="D450" s="56" t="s">
        <v>1705</v>
      </c>
      <c r="E450" s="57">
        <v>11</v>
      </c>
      <c r="F450" s="54" t="s">
        <v>1706</v>
      </c>
      <c r="G450" s="58" t="s">
        <v>1707</v>
      </c>
      <c r="H450" s="58" t="s">
        <v>1708</v>
      </c>
      <c r="I450" s="59"/>
      <c r="J450" s="59">
        <v>147</v>
      </c>
      <c r="K450" s="59"/>
      <c r="L450" s="16">
        <v>1</v>
      </c>
      <c r="M450" s="16">
        <v>1</v>
      </c>
      <c r="N450" s="16" t="s">
        <v>1709</v>
      </c>
      <c r="O450" s="16" t="s">
        <v>35</v>
      </c>
      <c r="P450" s="62" t="s">
        <v>263</v>
      </c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53">
        <v>21146</v>
      </c>
      <c r="B451" s="274" t="s">
        <v>2408</v>
      </c>
      <c r="C451" s="55" t="s">
        <v>2661</v>
      </c>
      <c r="D451" s="56" t="s">
        <v>1710</v>
      </c>
      <c r="E451" s="57">
        <v>11</v>
      </c>
      <c r="F451" s="54" t="s">
        <v>1711</v>
      </c>
      <c r="G451" s="58" t="s">
        <v>1712</v>
      </c>
      <c r="H451" s="58" t="s">
        <v>1713</v>
      </c>
      <c r="I451" s="59"/>
      <c r="J451" s="59">
        <v>80</v>
      </c>
      <c r="K451" s="63"/>
      <c r="L451" s="17">
        <v>3</v>
      </c>
      <c r="M451" s="17">
        <v>1</v>
      </c>
      <c r="N451" s="17" t="s">
        <v>1714</v>
      </c>
      <c r="O451" s="17" t="s">
        <v>32</v>
      </c>
      <c r="P451" s="136" t="s">
        <v>130</v>
      </c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65">
        <v>21163</v>
      </c>
      <c r="B452" s="275" t="s">
        <v>2408</v>
      </c>
      <c r="C452" s="67" t="s">
        <v>2662</v>
      </c>
      <c r="D452" s="68" t="s">
        <v>1715</v>
      </c>
      <c r="E452" s="69">
        <v>11</v>
      </c>
      <c r="F452" s="66" t="s">
        <v>1716</v>
      </c>
      <c r="G452" s="70" t="s">
        <v>1717</v>
      </c>
      <c r="H452" s="70" t="s">
        <v>1718</v>
      </c>
      <c r="I452" s="60"/>
      <c r="J452" s="60">
        <v>85.9</v>
      </c>
      <c r="K452" s="60"/>
      <c r="L452" s="16">
        <v>3</v>
      </c>
      <c r="M452" s="16">
        <v>1</v>
      </c>
      <c r="N452" s="16" t="s">
        <v>158</v>
      </c>
      <c r="O452" s="16" t="s">
        <v>17</v>
      </c>
      <c r="P452" s="62" t="s">
        <v>1043</v>
      </c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53">
        <v>23195</v>
      </c>
      <c r="B453" s="274" t="s">
        <v>2414</v>
      </c>
      <c r="C453" s="55" t="s">
        <v>2662</v>
      </c>
      <c r="D453" s="56" t="s">
        <v>1715</v>
      </c>
      <c r="E453" s="57">
        <v>11</v>
      </c>
      <c r="F453" s="54" t="s">
        <v>1719</v>
      </c>
      <c r="G453" s="58" t="s">
        <v>1720</v>
      </c>
      <c r="H453" s="58" t="s">
        <v>1721</v>
      </c>
      <c r="I453" s="59"/>
      <c r="J453" s="59">
        <v>129</v>
      </c>
      <c r="K453" s="63"/>
      <c r="L453" s="17">
        <v>3</v>
      </c>
      <c r="M453" s="17">
        <v>1</v>
      </c>
      <c r="N453" s="17" t="s">
        <v>1722</v>
      </c>
      <c r="O453" s="17" t="s">
        <v>32</v>
      </c>
      <c r="P453" s="136" t="s">
        <v>1066</v>
      </c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53">
        <v>21167</v>
      </c>
      <c r="B454" s="274" t="s">
        <v>2408</v>
      </c>
      <c r="C454" s="55" t="s">
        <v>2663</v>
      </c>
      <c r="D454" s="56" t="s">
        <v>1723</v>
      </c>
      <c r="E454" s="57">
        <v>11</v>
      </c>
      <c r="F454" s="54" t="s">
        <v>1724</v>
      </c>
      <c r="G454" s="58" t="s">
        <v>1725</v>
      </c>
      <c r="H454" s="58" t="s">
        <v>1726</v>
      </c>
      <c r="I454" s="59"/>
      <c r="J454" s="59">
        <v>95.7</v>
      </c>
      <c r="K454" s="59"/>
      <c r="L454" s="16">
        <v>3</v>
      </c>
      <c r="M454" s="16">
        <v>1</v>
      </c>
      <c r="N454" s="16" t="s">
        <v>1566</v>
      </c>
      <c r="O454" s="16" t="s">
        <v>54</v>
      </c>
      <c r="P454" s="62" t="s">
        <v>1010</v>
      </c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71">
        <v>21184</v>
      </c>
      <c r="B455" s="276" t="s">
        <v>2408</v>
      </c>
      <c r="C455" s="73" t="s">
        <v>2664</v>
      </c>
      <c r="D455" s="100" t="s">
        <v>1727</v>
      </c>
      <c r="E455" s="75">
        <v>11</v>
      </c>
      <c r="F455" s="72" t="s">
        <v>1728</v>
      </c>
      <c r="G455" s="76" t="s">
        <v>1729</v>
      </c>
      <c r="H455" s="76" t="s">
        <v>1730</v>
      </c>
      <c r="I455" s="60">
        <v>174.8</v>
      </c>
      <c r="J455" s="60">
        <v>61.9</v>
      </c>
      <c r="K455" s="63"/>
      <c r="L455" s="14">
        <v>3</v>
      </c>
      <c r="M455" s="14">
        <v>1</v>
      </c>
      <c r="N455" s="14" t="s">
        <v>1731</v>
      </c>
      <c r="O455" s="14" t="s">
        <v>66</v>
      </c>
      <c r="P455" s="64" t="s">
        <v>139</v>
      </c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92">
        <v>23064</v>
      </c>
      <c r="B456" s="279" t="s">
        <v>2414</v>
      </c>
      <c r="C456" s="94" t="s">
        <v>2664</v>
      </c>
      <c r="D456" s="95" t="s">
        <v>1727</v>
      </c>
      <c r="E456" s="96">
        <v>11</v>
      </c>
      <c r="F456" s="93" t="s">
        <v>1728</v>
      </c>
      <c r="G456" s="97" t="s">
        <v>1729</v>
      </c>
      <c r="H456" s="97" t="s">
        <v>1730</v>
      </c>
      <c r="I456" s="101"/>
      <c r="J456" s="84">
        <v>112.9</v>
      </c>
      <c r="K456" s="63"/>
      <c r="L456" s="14">
        <v>3</v>
      </c>
      <c r="M456" s="14">
        <v>1</v>
      </c>
      <c r="N456" s="14" t="s">
        <v>1731</v>
      </c>
      <c r="O456" s="14" t="s">
        <v>66</v>
      </c>
      <c r="P456" s="64" t="s">
        <v>139</v>
      </c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71">
        <v>21196</v>
      </c>
      <c r="B457" s="276" t="s">
        <v>2408</v>
      </c>
      <c r="C457" s="73" t="s">
        <v>2665</v>
      </c>
      <c r="D457" s="100" t="s">
        <v>1732</v>
      </c>
      <c r="E457" s="75">
        <v>11</v>
      </c>
      <c r="F457" s="72" t="s">
        <v>1733</v>
      </c>
      <c r="G457" s="76" t="s">
        <v>1734</v>
      </c>
      <c r="H457" s="76" t="s">
        <v>1735</v>
      </c>
      <c r="I457" s="60">
        <v>293.5</v>
      </c>
      <c r="J457" s="60">
        <v>99.7</v>
      </c>
      <c r="K457" s="60"/>
      <c r="L457" s="12">
        <v>5</v>
      </c>
      <c r="M457" s="12">
        <v>1</v>
      </c>
      <c r="N457" s="12" t="s">
        <v>251</v>
      </c>
      <c r="O457" s="12" t="s">
        <v>17</v>
      </c>
      <c r="P457" s="61" t="s">
        <v>823</v>
      </c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92">
        <v>23080</v>
      </c>
      <c r="B458" s="279" t="s">
        <v>2414</v>
      </c>
      <c r="C458" s="94" t="s">
        <v>2665</v>
      </c>
      <c r="D458" s="95" t="s">
        <v>1732</v>
      </c>
      <c r="E458" s="96">
        <v>11</v>
      </c>
      <c r="F458" s="93" t="s">
        <v>1733</v>
      </c>
      <c r="G458" s="97" t="s">
        <v>1734</v>
      </c>
      <c r="H458" s="97" t="s">
        <v>1735</v>
      </c>
      <c r="I458" s="101"/>
      <c r="J458" s="84">
        <v>193.8</v>
      </c>
      <c r="K458" s="63"/>
      <c r="L458" s="14">
        <v>5</v>
      </c>
      <c r="M458" s="14">
        <v>1</v>
      </c>
      <c r="N458" s="14" t="s">
        <v>251</v>
      </c>
      <c r="O458" s="14" t="s">
        <v>17</v>
      </c>
      <c r="P458" s="64" t="s">
        <v>823</v>
      </c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71">
        <v>21214</v>
      </c>
      <c r="B459" s="276" t="s">
        <v>2408</v>
      </c>
      <c r="C459" s="73" t="s">
        <v>2666</v>
      </c>
      <c r="D459" s="100" t="s">
        <v>1736</v>
      </c>
      <c r="E459" s="75">
        <v>11</v>
      </c>
      <c r="F459" s="72" t="s">
        <v>1737</v>
      </c>
      <c r="G459" s="76" t="s">
        <v>1738</v>
      </c>
      <c r="H459" s="76" t="s">
        <v>1739</v>
      </c>
      <c r="I459" s="60">
        <v>275</v>
      </c>
      <c r="J459" s="60">
        <v>125</v>
      </c>
      <c r="K459" s="60"/>
      <c r="L459" s="12">
        <v>1</v>
      </c>
      <c r="M459" s="12">
        <v>1</v>
      </c>
      <c r="N459" s="12" t="s">
        <v>542</v>
      </c>
      <c r="O459" s="12" t="s">
        <v>29</v>
      </c>
      <c r="P459" s="61" t="s">
        <v>161</v>
      </c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92">
        <v>23092</v>
      </c>
      <c r="B460" s="279" t="s">
        <v>2414</v>
      </c>
      <c r="C460" s="94" t="s">
        <v>2666</v>
      </c>
      <c r="D460" s="95" t="s">
        <v>1736</v>
      </c>
      <c r="E460" s="96">
        <v>11</v>
      </c>
      <c r="F460" s="93" t="s">
        <v>1737</v>
      </c>
      <c r="G460" s="97" t="s">
        <v>1740</v>
      </c>
      <c r="H460" s="97" t="s">
        <v>1739</v>
      </c>
      <c r="I460" s="101"/>
      <c r="J460" s="84">
        <v>150</v>
      </c>
      <c r="K460" s="63"/>
      <c r="L460" s="14">
        <v>1</v>
      </c>
      <c r="M460" s="14">
        <v>1</v>
      </c>
      <c r="N460" s="14" t="s">
        <v>542</v>
      </c>
      <c r="O460" s="14" t="s">
        <v>29</v>
      </c>
      <c r="P460" s="64" t="s">
        <v>161</v>
      </c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53">
        <v>21255</v>
      </c>
      <c r="B461" s="274" t="s">
        <v>2408</v>
      </c>
      <c r="C461" s="55" t="s">
        <v>2667</v>
      </c>
      <c r="D461" s="56" t="s">
        <v>1741</v>
      </c>
      <c r="E461" s="57">
        <v>11</v>
      </c>
      <c r="F461" s="54" t="s">
        <v>1742</v>
      </c>
      <c r="G461" s="58" t="s">
        <v>1743</v>
      </c>
      <c r="H461" s="58" t="s">
        <v>1744</v>
      </c>
      <c r="I461" s="59"/>
      <c r="J461" s="59">
        <v>79.900000000000006</v>
      </c>
      <c r="K461" s="60"/>
      <c r="L461" s="13">
        <v>3</v>
      </c>
      <c r="M461" s="13">
        <v>1</v>
      </c>
      <c r="N461" s="13" t="s">
        <v>1745</v>
      </c>
      <c r="O461" s="13" t="s">
        <v>17</v>
      </c>
      <c r="P461" s="52" t="s">
        <v>928</v>
      </c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71">
        <v>21308</v>
      </c>
      <c r="B462" s="276" t="s">
        <v>2408</v>
      </c>
      <c r="C462" s="73" t="s">
        <v>2668</v>
      </c>
      <c r="D462" s="100" t="s">
        <v>1746</v>
      </c>
      <c r="E462" s="75">
        <v>11</v>
      </c>
      <c r="F462" s="72" t="s">
        <v>1747</v>
      </c>
      <c r="G462" s="76" t="s">
        <v>1748</v>
      </c>
      <c r="H462" s="76" t="s">
        <v>1749</v>
      </c>
      <c r="I462" s="60">
        <v>214.7</v>
      </c>
      <c r="J462" s="60">
        <v>86.26</v>
      </c>
      <c r="K462" s="60"/>
      <c r="L462" s="12">
        <v>1</v>
      </c>
      <c r="M462" s="12">
        <v>1</v>
      </c>
      <c r="N462" s="12" t="s">
        <v>1436</v>
      </c>
      <c r="O462" s="12" t="s">
        <v>32</v>
      </c>
      <c r="P462" s="61" t="s">
        <v>1192</v>
      </c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92">
        <v>23189</v>
      </c>
      <c r="B463" s="279" t="s">
        <v>2414</v>
      </c>
      <c r="C463" s="94" t="s">
        <v>2668</v>
      </c>
      <c r="D463" s="95" t="s">
        <v>1746</v>
      </c>
      <c r="E463" s="96">
        <v>11</v>
      </c>
      <c r="F463" s="93" t="s">
        <v>1747</v>
      </c>
      <c r="G463" s="97" t="s">
        <v>1748</v>
      </c>
      <c r="H463" s="97" t="s">
        <v>1749</v>
      </c>
      <c r="I463" s="101"/>
      <c r="J463" s="84">
        <v>128.47999999999999</v>
      </c>
      <c r="K463" s="84"/>
      <c r="L463" s="18">
        <v>1</v>
      </c>
      <c r="M463" s="18">
        <v>1</v>
      </c>
      <c r="N463" s="18" t="s">
        <v>1436</v>
      </c>
      <c r="O463" s="18" t="s">
        <v>32</v>
      </c>
      <c r="P463" s="85" t="s">
        <v>1192</v>
      </c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71">
        <v>21317</v>
      </c>
      <c r="B464" s="276" t="s">
        <v>2408</v>
      </c>
      <c r="C464" s="73" t="s">
        <v>2669</v>
      </c>
      <c r="D464" s="100" t="s">
        <v>1750</v>
      </c>
      <c r="E464" s="75">
        <v>11</v>
      </c>
      <c r="F464" s="72" t="s">
        <v>1751</v>
      </c>
      <c r="G464" s="76" t="s">
        <v>1752</v>
      </c>
      <c r="H464" s="76" t="s">
        <v>1753</v>
      </c>
      <c r="I464" s="60">
        <v>252.1</v>
      </c>
      <c r="J464" s="60">
        <v>80.900000000000006</v>
      </c>
      <c r="K464" s="60"/>
      <c r="L464" s="12">
        <v>1</v>
      </c>
      <c r="M464" s="12">
        <v>1</v>
      </c>
      <c r="N464" s="12" t="s">
        <v>169</v>
      </c>
      <c r="O464" s="12" t="s">
        <v>32</v>
      </c>
      <c r="P464" s="61" t="s">
        <v>140</v>
      </c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92">
        <v>23251</v>
      </c>
      <c r="B465" s="284" t="s">
        <v>2414</v>
      </c>
      <c r="C465" s="134" t="s">
        <v>2669</v>
      </c>
      <c r="D465" s="95" t="s">
        <v>1750</v>
      </c>
      <c r="E465" s="96">
        <v>11</v>
      </c>
      <c r="F465" s="133" t="s">
        <v>1751</v>
      </c>
      <c r="G465" s="135" t="s">
        <v>1752</v>
      </c>
      <c r="H465" s="97" t="s">
        <v>1753</v>
      </c>
      <c r="I465" s="101"/>
      <c r="J465" s="84">
        <v>171.2</v>
      </c>
      <c r="K465" s="84"/>
      <c r="L465" s="18">
        <v>1</v>
      </c>
      <c r="M465" s="18">
        <v>1</v>
      </c>
      <c r="N465" s="18" t="s">
        <v>169</v>
      </c>
      <c r="O465" s="18" t="s">
        <v>32</v>
      </c>
      <c r="P465" s="85" t="s">
        <v>140</v>
      </c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02">
        <v>21322</v>
      </c>
      <c r="B466" s="305" t="s">
        <v>2408</v>
      </c>
      <c r="C466" s="211" t="s">
        <v>2670</v>
      </c>
      <c r="D466" s="105" t="s">
        <v>1754</v>
      </c>
      <c r="E466" s="106">
        <v>11</v>
      </c>
      <c r="F466" s="156" t="s">
        <v>1755</v>
      </c>
      <c r="G466" s="118" t="s">
        <v>1756</v>
      </c>
      <c r="H466" s="118" t="s">
        <v>1757</v>
      </c>
      <c r="I466" s="60"/>
      <c r="J466" s="60">
        <v>65</v>
      </c>
      <c r="K466" s="60"/>
      <c r="L466" s="12">
        <v>1</v>
      </c>
      <c r="M466" s="12">
        <v>1</v>
      </c>
      <c r="N466" s="12" t="s">
        <v>953</v>
      </c>
      <c r="O466" s="12" t="s">
        <v>66</v>
      </c>
      <c r="P466" s="61" t="s">
        <v>1043</v>
      </c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78">
        <v>23213</v>
      </c>
      <c r="B467" s="277" t="s">
        <v>2414</v>
      </c>
      <c r="C467" s="80" t="s">
        <v>2670</v>
      </c>
      <c r="D467" s="159" t="s">
        <v>1754</v>
      </c>
      <c r="E467" s="82">
        <v>11</v>
      </c>
      <c r="F467" s="79" t="s">
        <v>1755</v>
      </c>
      <c r="G467" s="83" t="s">
        <v>1756</v>
      </c>
      <c r="H467" s="83" t="s">
        <v>1757</v>
      </c>
      <c r="I467" s="101"/>
      <c r="J467" s="84">
        <v>165</v>
      </c>
      <c r="K467" s="84"/>
      <c r="L467" s="18">
        <v>1</v>
      </c>
      <c r="M467" s="18">
        <v>1</v>
      </c>
      <c r="N467" s="18" t="s">
        <v>953</v>
      </c>
      <c r="O467" s="18" t="s">
        <v>66</v>
      </c>
      <c r="P467" s="85" t="s">
        <v>1043</v>
      </c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71">
        <v>21334</v>
      </c>
      <c r="B468" s="276" t="s">
        <v>2408</v>
      </c>
      <c r="C468" s="73" t="s">
        <v>2671</v>
      </c>
      <c r="D468" s="100" t="s">
        <v>1758</v>
      </c>
      <c r="E468" s="75">
        <v>11</v>
      </c>
      <c r="F468" s="72" t="s">
        <v>1759</v>
      </c>
      <c r="G468" s="76" t="s">
        <v>1760</v>
      </c>
      <c r="H468" s="76" t="s">
        <v>1761</v>
      </c>
      <c r="I468" s="60">
        <v>224.5</v>
      </c>
      <c r="J468" s="60">
        <v>66</v>
      </c>
      <c r="K468" s="60"/>
      <c r="L468" s="12">
        <v>4</v>
      </c>
      <c r="M468" s="12">
        <v>1</v>
      </c>
      <c r="N468" s="12" t="s">
        <v>1573</v>
      </c>
      <c r="O468" s="12" t="s">
        <v>97</v>
      </c>
      <c r="P468" s="61" t="s">
        <v>1066</v>
      </c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92">
        <v>23231</v>
      </c>
      <c r="B469" s="279" t="s">
        <v>2414</v>
      </c>
      <c r="C469" s="94" t="s">
        <v>2671</v>
      </c>
      <c r="D469" s="95" t="s">
        <v>1758</v>
      </c>
      <c r="E469" s="96">
        <v>11</v>
      </c>
      <c r="F469" s="93" t="s">
        <v>1759</v>
      </c>
      <c r="G469" s="97" t="s">
        <v>1760</v>
      </c>
      <c r="H469" s="97" t="s">
        <v>1761</v>
      </c>
      <c r="I469" s="101"/>
      <c r="J469" s="84">
        <v>158.46</v>
      </c>
      <c r="K469" s="84"/>
      <c r="L469" s="18">
        <v>4</v>
      </c>
      <c r="M469" s="18">
        <v>1</v>
      </c>
      <c r="N469" s="18" t="s">
        <v>1573</v>
      </c>
      <c r="O469" s="18" t="s">
        <v>97</v>
      </c>
      <c r="P469" s="85" t="s">
        <v>1066</v>
      </c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71">
        <v>21355</v>
      </c>
      <c r="B470" s="276" t="s">
        <v>2408</v>
      </c>
      <c r="C470" s="73" t="s">
        <v>2672</v>
      </c>
      <c r="D470" s="100" t="s">
        <v>1762</v>
      </c>
      <c r="E470" s="75">
        <v>11</v>
      </c>
      <c r="F470" s="72" t="s">
        <v>1763</v>
      </c>
      <c r="G470" s="76" t="s">
        <v>1764</v>
      </c>
      <c r="H470" s="76" t="s">
        <v>1765</v>
      </c>
      <c r="I470" s="60">
        <v>172.6</v>
      </c>
      <c r="J470" s="60">
        <v>52.4</v>
      </c>
      <c r="K470" s="60"/>
      <c r="L470" s="12">
        <v>3</v>
      </c>
      <c r="M470" s="12">
        <v>1</v>
      </c>
      <c r="N470" s="12" t="s">
        <v>1766</v>
      </c>
      <c r="O470" s="12" t="s">
        <v>29</v>
      </c>
      <c r="P470" s="61" t="s">
        <v>38</v>
      </c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92">
        <v>23258</v>
      </c>
      <c r="B471" s="279" t="s">
        <v>2414</v>
      </c>
      <c r="C471" s="94" t="s">
        <v>2672</v>
      </c>
      <c r="D471" s="95" t="s">
        <v>1762</v>
      </c>
      <c r="E471" s="96">
        <v>11</v>
      </c>
      <c r="F471" s="93" t="s">
        <v>1763</v>
      </c>
      <c r="G471" s="97" t="s">
        <v>1764</v>
      </c>
      <c r="H471" s="97" t="s">
        <v>1765</v>
      </c>
      <c r="I471" s="101"/>
      <c r="J471" s="84">
        <v>120.2</v>
      </c>
      <c r="K471" s="84"/>
      <c r="L471" s="18">
        <v>3</v>
      </c>
      <c r="M471" s="18">
        <v>1</v>
      </c>
      <c r="N471" s="18" t="s">
        <v>1766</v>
      </c>
      <c r="O471" s="18" t="s">
        <v>29</v>
      </c>
      <c r="P471" s="85" t="s">
        <v>38</v>
      </c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242">
        <v>21363</v>
      </c>
      <c r="B472" s="280" t="s">
        <v>2408</v>
      </c>
      <c r="C472" s="104" t="s">
        <v>2673</v>
      </c>
      <c r="D472" s="105" t="s">
        <v>1660</v>
      </c>
      <c r="E472" s="106">
        <v>11</v>
      </c>
      <c r="F472" s="103" t="s">
        <v>1767</v>
      </c>
      <c r="G472" s="107" t="s">
        <v>1768</v>
      </c>
      <c r="H472" s="118" t="s">
        <v>1769</v>
      </c>
      <c r="I472" s="59"/>
      <c r="J472" s="59">
        <v>90.1</v>
      </c>
      <c r="K472" s="63"/>
      <c r="L472" s="17">
        <v>1</v>
      </c>
      <c r="M472" s="17">
        <v>1</v>
      </c>
      <c r="N472" s="17" t="s">
        <v>1664</v>
      </c>
      <c r="O472" s="17" t="s">
        <v>25</v>
      </c>
      <c r="P472" s="136" t="s">
        <v>139</v>
      </c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71">
        <v>21365</v>
      </c>
      <c r="B473" s="276" t="s">
        <v>2408</v>
      </c>
      <c r="C473" s="73" t="s">
        <v>2674</v>
      </c>
      <c r="D473" s="100" t="s">
        <v>1770</v>
      </c>
      <c r="E473" s="75">
        <v>11</v>
      </c>
      <c r="F473" s="72" t="s">
        <v>1771</v>
      </c>
      <c r="G473" s="76" t="s">
        <v>1772</v>
      </c>
      <c r="H473" s="76" t="s">
        <v>1773</v>
      </c>
      <c r="I473" s="60">
        <v>156.69999999999999</v>
      </c>
      <c r="J473" s="60">
        <v>67.599999999999994</v>
      </c>
      <c r="K473" s="60"/>
      <c r="L473" s="12">
        <v>1</v>
      </c>
      <c r="M473" s="12">
        <v>1</v>
      </c>
      <c r="N473" s="12" t="s">
        <v>142</v>
      </c>
      <c r="O473" s="12" t="s">
        <v>17</v>
      </c>
      <c r="P473" s="61" t="s">
        <v>263</v>
      </c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92">
        <v>23269</v>
      </c>
      <c r="B474" s="279" t="s">
        <v>2414</v>
      </c>
      <c r="C474" s="94" t="s">
        <v>2674</v>
      </c>
      <c r="D474" s="95" t="s">
        <v>1770</v>
      </c>
      <c r="E474" s="96">
        <v>11</v>
      </c>
      <c r="F474" s="93" t="s">
        <v>1771</v>
      </c>
      <c r="G474" s="97" t="s">
        <v>1772</v>
      </c>
      <c r="H474" s="97" t="s">
        <v>1773</v>
      </c>
      <c r="I474" s="101"/>
      <c r="J474" s="84">
        <v>89.1</v>
      </c>
      <c r="K474" s="84"/>
      <c r="L474" s="18">
        <v>1</v>
      </c>
      <c r="M474" s="18">
        <v>1</v>
      </c>
      <c r="N474" s="18" t="s">
        <v>142</v>
      </c>
      <c r="O474" s="18" t="s">
        <v>17</v>
      </c>
      <c r="P474" s="85" t="s">
        <v>263</v>
      </c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71">
        <v>21131</v>
      </c>
      <c r="B475" s="276" t="s">
        <v>2408</v>
      </c>
      <c r="C475" s="73" t="s">
        <v>2675</v>
      </c>
      <c r="D475" s="100" t="s">
        <v>1774</v>
      </c>
      <c r="E475" s="75">
        <v>11</v>
      </c>
      <c r="F475" s="72" t="s">
        <v>1775</v>
      </c>
      <c r="G475" s="76" t="s">
        <v>1776</v>
      </c>
      <c r="H475" s="76" t="s">
        <v>1777</v>
      </c>
      <c r="I475" s="60">
        <v>280.8</v>
      </c>
      <c r="J475" s="60">
        <v>85</v>
      </c>
      <c r="K475" s="63"/>
      <c r="L475" s="14">
        <v>4</v>
      </c>
      <c r="M475" s="14">
        <v>1</v>
      </c>
      <c r="N475" s="14" t="s">
        <v>156</v>
      </c>
      <c r="O475" s="14" t="s">
        <v>32</v>
      </c>
      <c r="P475" s="64" t="s">
        <v>1778</v>
      </c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92">
        <v>23056</v>
      </c>
      <c r="B476" s="279" t="s">
        <v>2414</v>
      </c>
      <c r="C476" s="94" t="s">
        <v>2675</v>
      </c>
      <c r="D476" s="95" t="s">
        <v>1774</v>
      </c>
      <c r="E476" s="96">
        <v>11</v>
      </c>
      <c r="F476" s="93" t="s">
        <v>1775</v>
      </c>
      <c r="G476" s="97" t="s">
        <v>1776</v>
      </c>
      <c r="H476" s="97" t="s">
        <v>1777</v>
      </c>
      <c r="I476" s="101"/>
      <c r="J476" s="84">
        <v>195.8</v>
      </c>
      <c r="K476" s="63"/>
      <c r="L476" s="14">
        <v>4</v>
      </c>
      <c r="M476" s="14">
        <v>1</v>
      </c>
      <c r="N476" s="14" t="s">
        <v>156</v>
      </c>
      <c r="O476" s="14" t="s">
        <v>32</v>
      </c>
      <c r="P476" s="64" t="s">
        <v>1778</v>
      </c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71">
        <v>21377</v>
      </c>
      <c r="B477" s="276" t="s">
        <v>2408</v>
      </c>
      <c r="C477" s="73" t="s">
        <v>2676</v>
      </c>
      <c r="D477" s="100" t="s">
        <v>1779</v>
      </c>
      <c r="E477" s="75">
        <v>11</v>
      </c>
      <c r="F477" s="72" t="s">
        <v>1780</v>
      </c>
      <c r="G477" s="76" t="s">
        <v>1781</v>
      </c>
      <c r="H477" s="76" t="s">
        <v>1782</v>
      </c>
      <c r="I477" s="60">
        <v>229.2</v>
      </c>
      <c r="J477" s="60">
        <v>87.5</v>
      </c>
      <c r="K477" s="60"/>
      <c r="L477" s="12">
        <v>3</v>
      </c>
      <c r="M477" s="12">
        <v>1</v>
      </c>
      <c r="N477" s="12" t="s">
        <v>1714</v>
      </c>
      <c r="O477" s="12" t="s">
        <v>66</v>
      </c>
      <c r="P477" s="61" t="s">
        <v>144</v>
      </c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92">
        <v>23282</v>
      </c>
      <c r="B478" s="279" t="s">
        <v>2414</v>
      </c>
      <c r="C478" s="94" t="s">
        <v>2676</v>
      </c>
      <c r="D478" s="95" t="s">
        <v>1779</v>
      </c>
      <c r="E478" s="96">
        <v>11</v>
      </c>
      <c r="F478" s="93" t="s">
        <v>1780</v>
      </c>
      <c r="G478" s="97" t="s">
        <v>1781</v>
      </c>
      <c r="H478" s="97" t="s">
        <v>1782</v>
      </c>
      <c r="I478" s="101"/>
      <c r="J478" s="84">
        <v>141.69999999999999</v>
      </c>
      <c r="K478" s="63"/>
      <c r="L478" s="14">
        <v>3</v>
      </c>
      <c r="M478" s="14">
        <v>1</v>
      </c>
      <c r="N478" s="14" t="s">
        <v>1714</v>
      </c>
      <c r="O478" s="14" t="s">
        <v>66</v>
      </c>
      <c r="P478" s="64" t="s">
        <v>144</v>
      </c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71">
        <v>21384</v>
      </c>
      <c r="B479" s="276" t="s">
        <v>2408</v>
      </c>
      <c r="C479" s="73" t="s">
        <v>2677</v>
      </c>
      <c r="D479" s="100" t="s">
        <v>1783</v>
      </c>
      <c r="E479" s="75">
        <v>11</v>
      </c>
      <c r="F479" s="72" t="s">
        <v>1784</v>
      </c>
      <c r="G479" s="76" t="s">
        <v>1785</v>
      </c>
      <c r="H479" s="76" t="s">
        <v>1786</v>
      </c>
      <c r="I479" s="60">
        <v>284.2</v>
      </c>
      <c r="J479" s="60">
        <v>90.6</v>
      </c>
      <c r="K479" s="60"/>
      <c r="L479" s="12">
        <v>1</v>
      </c>
      <c r="M479" s="12">
        <v>1</v>
      </c>
      <c r="N479" s="12" t="s">
        <v>1680</v>
      </c>
      <c r="O479" s="12" t="s">
        <v>35</v>
      </c>
      <c r="P479" s="61" t="s">
        <v>139</v>
      </c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92">
        <v>23290</v>
      </c>
      <c r="B480" s="279" t="s">
        <v>2414</v>
      </c>
      <c r="C480" s="94" t="s">
        <v>2677</v>
      </c>
      <c r="D480" s="95" t="s">
        <v>1783</v>
      </c>
      <c r="E480" s="96">
        <v>11</v>
      </c>
      <c r="F480" s="93" t="s">
        <v>1784</v>
      </c>
      <c r="G480" s="97" t="s">
        <v>1785</v>
      </c>
      <c r="H480" s="97" t="s">
        <v>1786</v>
      </c>
      <c r="I480" s="101"/>
      <c r="J480" s="84">
        <v>193.6</v>
      </c>
      <c r="K480" s="63"/>
      <c r="L480" s="14">
        <v>1</v>
      </c>
      <c r="M480" s="14">
        <v>1</v>
      </c>
      <c r="N480" s="14" t="s">
        <v>1680</v>
      </c>
      <c r="O480" s="14" t="s">
        <v>35</v>
      </c>
      <c r="P480" s="64" t="s">
        <v>139</v>
      </c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71">
        <v>21388</v>
      </c>
      <c r="B481" s="276" t="s">
        <v>2408</v>
      </c>
      <c r="C481" s="73" t="s">
        <v>2678</v>
      </c>
      <c r="D481" s="100" t="s">
        <v>1787</v>
      </c>
      <c r="E481" s="75">
        <v>11</v>
      </c>
      <c r="F481" s="72" t="s">
        <v>1788</v>
      </c>
      <c r="G481" s="76" t="s">
        <v>1789</v>
      </c>
      <c r="H481" s="76" t="s">
        <v>1790</v>
      </c>
      <c r="I481" s="60">
        <v>493.1</v>
      </c>
      <c r="J481" s="60">
        <v>143.5</v>
      </c>
      <c r="K481" s="60"/>
      <c r="L481" s="12">
        <v>1</v>
      </c>
      <c r="M481" s="12">
        <v>1</v>
      </c>
      <c r="N481" s="12" t="s">
        <v>1791</v>
      </c>
      <c r="O481" s="12" t="s">
        <v>33</v>
      </c>
      <c r="P481" s="61" t="s">
        <v>40</v>
      </c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92">
        <v>23293</v>
      </c>
      <c r="B482" s="279" t="s">
        <v>2414</v>
      </c>
      <c r="C482" s="94" t="s">
        <v>2678</v>
      </c>
      <c r="D482" s="95" t="s">
        <v>1787</v>
      </c>
      <c r="E482" s="96">
        <v>11</v>
      </c>
      <c r="F482" s="93" t="s">
        <v>1788</v>
      </c>
      <c r="G482" s="97" t="s">
        <v>1789</v>
      </c>
      <c r="H482" s="97" t="s">
        <v>1790</v>
      </c>
      <c r="I482" s="101"/>
      <c r="J482" s="84">
        <v>349.6</v>
      </c>
      <c r="K482" s="63"/>
      <c r="L482" s="14">
        <v>1</v>
      </c>
      <c r="M482" s="14">
        <v>1</v>
      </c>
      <c r="N482" s="14" t="s">
        <v>1791</v>
      </c>
      <c r="O482" s="14" t="s">
        <v>33</v>
      </c>
      <c r="P482" s="64" t="s">
        <v>40</v>
      </c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71">
        <v>21394</v>
      </c>
      <c r="B483" s="276" t="s">
        <v>2408</v>
      </c>
      <c r="C483" s="73" t="s">
        <v>2679</v>
      </c>
      <c r="D483" s="100" t="s">
        <v>1792</v>
      </c>
      <c r="E483" s="75">
        <v>11</v>
      </c>
      <c r="F483" s="72" t="s">
        <v>1793</v>
      </c>
      <c r="G483" s="76" t="s">
        <v>1794</v>
      </c>
      <c r="H483" s="76" t="s">
        <v>1795</v>
      </c>
      <c r="I483" s="60">
        <v>241.2</v>
      </c>
      <c r="J483" s="60">
        <v>79.400000000000006</v>
      </c>
      <c r="K483" s="60"/>
      <c r="L483" s="12">
        <v>1</v>
      </c>
      <c r="M483" s="12">
        <v>1</v>
      </c>
      <c r="N483" s="12" t="s">
        <v>117</v>
      </c>
      <c r="O483" s="12" t="s">
        <v>29</v>
      </c>
      <c r="P483" s="61" t="s">
        <v>1192</v>
      </c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92">
        <v>23298</v>
      </c>
      <c r="B484" s="279" t="s">
        <v>2414</v>
      </c>
      <c r="C484" s="94" t="s">
        <v>2679</v>
      </c>
      <c r="D484" s="95" t="s">
        <v>1792</v>
      </c>
      <c r="E484" s="96">
        <v>11</v>
      </c>
      <c r="F484" s="93" t="s">
        <v>1793</v>
      </c>
      <c r="G484" s="97" t="s">
        <v>1794</v>
      </c>
      <c r="H484" s="97" t="s">
        <v>1795</v>
      </c>
      <c r="I484" s="101"/>
      <c r="J484" s="84">
        <v>161.80000000000001</v>
      </c>
      <c r="K484" s="63"/>
      <c r="L484" s="14">
        <v>1</v>
      </c>
      <c r="M484" s="14">
        <v>1</v>
      </c>
      <c r="N484" s="14" t="s">
        <v>117</v>
      </c>
      <c r="O484" s="14" t="s">
        <v>29</v>
      </c>
      <c r="P484" s="64" t="s">
        <v>1192</v>
      </c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71">
        <v>21403</v>
      </c>
      <c r="B485" s="276" t="s">
        <v>2408</v>
      </c>
      <c r="C485" s="73" t="s">
        <v>2680</v>
      </c>
      <c r="D485" s="100" t="s">
        <v>1796</v>
      </c>
      <c r="E485" s="75">
        <v>11</v>
      </c>
      <c r="F485" s="72" t="s">
        <v>1797</v>
      </c>
      <c r="G485" s="76" t="s">
        <v>1798</v>
      </c>
      <c r="H485" s="76" t="s">
        <v>1799</v>
      </c>
      <c r="I485" s="60">
        <v>175</v>
      </c>
      <c r="J485" s="60">
        <v>67.099999999999994</v>
      </c>
      <c r="K485" s="60"/>
      <c r="L485" s="12">
        <v>4</v>
      </c>
      <c r="M485" s="12">
        <v>1</v>
      </c>
      <c r="N485" s="12" t="s">
        <v>82</v>
      </c>
      <c r="O485" s="12" t="s">
        <v>66</v>
      </c>
      <c r="P485" s="61" t="s">
        <v>302</v>
      </c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92">
        <v>23306</v>
      </c>
      <c r="B486" s="279" t="s">
        <v>2414</v>
      </c>
      <c r="C486" s="94" t="s">
        <v>2680</v>
      </c>
      <c r="D486" s="95" t="s">
        <v>1796</v>
      </c>
      <c r="E486" s="96">
        <v>11</v>
      </c>
      <c r="F486" s="93" t="s">
        <v>1797</v>
      </c>
      <c r="G486" s="97" t="s">
        <v>1798</v>
      </c>
      <c r="H486" s="97" t="s">
        <v>1799</v>
      </c>
      <c r="I486" s="101"/>
      <c r="J486" s="84">
        <v>107.9</v>
      </c>
      <c r="K486" s="63"/>
      <c r="L486" s="14">
        <v>4</v>
      </c>
      <c r="M486" s="14">
        <v>1</v>
      </c>
      <c r="N486" s="14" t="s">
        <v>82</v>
      </c>
      <c r="O486" s="14" t="s">
        <v>66</v>
      </c>
      <c r="P486" s="64" t="s">
        <v>302</v>
      </c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53">
        <v>21407</v>
      </c>
      <c r="B487" s="281" t="s">
        <v>2408</v>
      </c>
      <c r="C487" s="111" t="s">
        <v>2681</v>
      </c>
      <c r="D487" s="56" t="s">
        <v>1800</v>
      </c>
      <c r="E487" s="57">
        <v>11</v>
      </c>
      <c r="F487" s="110" t="s">
        <v>1801</v>
      </c>
      <c r="G487" s="112" t="s">
        <v>1802</v>
      </c>
      <c r="H487" s="58" t="s">
        <v>1803</v>
      </c>
      <c r="I487" s="59"/>
      <c r="J487" s="59">
        <v>100.3</v>
      </c>
      <c r="K487" s="60"/>
      <c r="L487" s="13">
        <v>3</v>
      </c>
      <c r="M487" s="13">
        <v>1</v>
      </c>
      <c r="N487" s="13" t="s">
        <v>1804</v>
      </c>
      <c r="O487" s="13" t="s">
        <v>17</v>
      </c>
      <c r="P487" s="52" t="s">
        <v>118</v>
      </c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243">
        <v>21412</v>
      </c>
      <c r="B488" s="281" t="s">
        <v>2408</v>
      </c>
      <c r="C488" s="111" t="s">
        <v>2682</v>
      </c>
      <c r="D488" s="56" t="s">
        <v>1805</v>
      </c>
      <c r="E488" s="57">
        <v>11</v>
      </c>
      <c r="F488" s="110" t="s">
        <v>1806</v>
      </c>
      <c r="G488" s="112" t="s">
        <v>1807</v>
      </c>
      <c r="H488" s="58"/>
      <c r="I488" s="59"/>
      <c r="J488" s="59">
        <v>121.8</v>
      </c>
      <c r="K488" s="59"/>
      <c r="L488" s="16">
        <v>3</v>
      </c>
      <c r="M488" s="16">
        <v>1</v>
      </c>
      <c r="N488" s="16" t="s">
        <v>200</v>
      </c>
      <c r="O488" s="16" t="s">
        <v>44</v>
      </c>
      <c r="P488" s="62" t="s">
        <v>1463</v>
      </c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53">
        <v>23104</v>
      </c>
      <c r="B489" s="274" t="s">
        <v>2414</v>
      </c>
      <c r="C489" s="55" t="s">
        <v>2683</v>
      </c>
      <c r="D489" s="56" t="s">
        <v>1808</v>
      </c>
      <c r="E489" s="57">
        <v>11</v>
      </c>
      <c r="F489" s="54" t="s">
        <v>1809</v>
      </c>
      <c r="G489" s="58" t="s">
        <v>1810</v>
      </c>
      <c r="H489" s="58" t="s">
        <v>1811</v>
      </c>
      <c r="I489" s="59"/>
      <c r="J489" s="59">
        <v>365.9</v>
      </c>
      <c r="K489" s="63"/>
      <c r="L489" s="14">
        <v>3</v>
      </c>
      <c r="M489" s="14">
        <v>1</v>
      </c>
      <c r="N489" s="14" t="s">
        <v>1812</v>
      </c>
      <c r="O489" s="14" t="s">
        <v>33</v>
      </c>
      <c r="P489" s="64" t="s">
        <v>488</v>
      </c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53">
        <v>23129</v>
      </c>
      <c r="B490" s="274" t="s">
        <v>2414</v>
      </c>
      <c r="C490" s="55" t="s">
        <v>2684</v>
      </c>
      <c r="D490" s="56" t="s">
        <v>1813</v>
      </c>
      <c r="E490" s="57">
        <v>11</v>
      </c>
      <c r="F490" s="54" t="s">
        <v>1814</v>
      </c>
      <c r="G490" s="58" t="s">
        <v>1815</v>
      </c>
      <c r="H490" s="58" t="s">
        <v>1816</v>
      </c>
      <c r="I490" s="59"/>
      <c r="J490" s="59">
        <v>239.2</v>
      </c>
      <c r="K490" s="63"/>
      <c r="L490" s="14">
        <v>1</v>
      </c>
      <c r="M490" s="14">
        <v>1</v>
      </c>
      <c r="N490" s="14" t="s">
        <v>1253</v>
      </c>
      <c r="O490" s="14" t="s">
        <v>17</v>
      </c>
      <c r="P490" s="64" t="s">
        <v>823</v>
      </c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65">
        <v>23164</v>
      </c>
      <c r="B491" s="275" t="s">
        <v>2414</v>
      </c>
      <c r="C491" s="67" t="s">
        <v>2685</v>
      </c>
      <c r="D491" s="68" t="s">
        <v>1817</v>
      </c>
      <c r="E491" s="69">
        <v>11</v>
      </c>
      <c r="F491" s="66" t="s">
        <v>1818</v>
      </c>
      <c r="G491" s="70" t="s">
        <v>1819</v>
      </c>
      <c r="H491" s="70" t="s">
        <v>1820</v>
      </c>
      <c r="I491" s="59"/>
      <c r="J491" s="59">
        <v>155.9</v>
      </c>
      <c r="K491" s="60"/>
      <c r="L491" s="13">
        <v>3</v>
      </c>
      <c r="M491" s="13">
        <v>1</v>
      </c>
      <c r="N491" s="13" t="s">
        <v>131</v>
      </c>
      <c r="O491" s="13" t="s">
        <v>44</v>
      </c>
      <c r="P491" s="52" t="s">
        <v>928</v>
      </c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53">
        <v>23190</v>
      </c>
      <c r="B492" s="274" t="s">
        <v>2414</v>
      </c>
      <c r="C492" s="55" t="s">
        <v>2686</v>
      </c>
      <c r="D492" s="56" t="s">
        <v>1821</v>
      </c>
      <c r="E492" s="57">
        <v>11</v>
      </c>
      <c r="F492" s="54" t="s">
        <v>1822</v>
      </c>
      <c r="G492" s="112" t="s">
        <v>1823</v>
      </c>
      <c r="H492" s="58" t="s">
        <v>1824</v>
      </c>
      <c r="I492" s="59"/>
      <c r="J492" s="59">
        <v>196</v>
      </c>
      <c r="K492" s="59"/>
      <c r="L492" s="16">
        <v>4</v>
      </c>
      <c r="M492" s="16">
        <v>1</v>
      </c>
      <c r="N492" s="16" t="s">
        <v>1825</v>
      </c>
      <c r="O492" s="16" t="s">
        <v>17</v>
      </c>
      <c r="P492" s="62" t="s">
        <v>130</v>
      </c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53">
        <v>23207</v>
      </c>
      <c r="B493" s="274" t="s">
        <v>2414</v>
      </c>
      <c r="C493" s="55" t="s">
        <v>2687</v>
      </c>
      <c r="D493" s="56" t="s">
        <v>1826</v>
      </c>
      <c r="E493" s="57">
        <v>11</v>
      </c>
      <c r="F493" s="54" t="s">
        <v>1827</v>
      </c>
      <c r="G493" s="112" t="s">
        <v>1828</v>
      </c>
      <c r="H493" s="58" t="s">
        <v>1829</v>
      </c>
      <c r="I493" s="59"/>
      <c r="J493" s="59">
        <v>294.94</v>
      </c>
      <c r="K493" s="63"/>
      <c r="L493" s="17">
        <v>3</v>
      </c>
      <c r="M493" s="17">
        <v>1</v>
      </c>
      <c r="N493" s="17" t="s">
        <v>1731</v>
      </c>
      <c r="O493" s="17" t="s">
        <v>17</v>
      </c>
      <c r="P493" s="136" t="s">
        <v>823</v>
      </c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53">
        <v>23228</v>
      </c>
      <c r="B494" s="274" t="s">
        <v>2414</v>
      </c>
      <c r="C494" s="55" t="s">
        <v>2688</v>
      </c>
      <c r="D494" s="56" t="s">
        <v>1830</v>
      </c>
      <c r="E494" s="57">
        <v>11</v>
      </c>
      <c r="F494" s="54" t="s">
        <v>1831</v>
      </c>
      <c r="G494" s="58" t="s">
        <v>1832</v>
      </c>
      <c r="H494" s="58" t="s">
        <v>1833</v>
      </c>
      <c r="I494" s="59"/>
      <c r="J494" s="59">
        <v>213.4</v>
      </c>
      <c r="K494" s="59"/>
      <c r="L494" s="16">
        <v>1</v>
      </c>
      <c r="M494" s="16">
        <v>1</v>
      </c>
      <c r="N494" s="16" t="s">
        <v>1812</v>
      </c>
      <c r="O494" s="16" t="s">
        <v>32</v>
      </c>
      <c r="P494" s="62" t="s">
        <v>123</v>
      </c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53">
        <v>23255</v>
      </c>
      <c r="B495" s="281" t="s">
        <v>2414</v>
      </c>
      <c r="C495" s="111" t="s">
        <v>2689</v>
      </c>
      <c r="D495" s="56" t="s">
        <v>1834</v>
      </c>
      <c r="E495" s="57">
        <v>11</v>
      </c>
      <c r="F495" s="110" t="s">
        <v>1835</v>
      </c>
      <c r="G495" s="112" t="s">
        <v>1836</v>
      </c>
      <c r="H495" s="58" t="s">
        <v>1837</v>
      </c>
      <c r="I495" s="59"/>
      <c r="J495" s="59">
        <v>176.8</v>
      </c>
      <c r="K495" s="63"/>
      <c r="L495" s="17">
        <v>1</v>
      </c>
      <c r="M495" s="17">
        <v>1</v>
      </c>
      <c r="N495" s="17" t="s">
        <v>1838</v>
      </c>
      <c r="O495" s="17" t="s">
        <v>25</v>
      </c>
      <c r="P495" s="136" t="s">
        <v>998</v>
      </c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53">
        <v>23272</v>
      </c>
      <c r="B496" s="281" t="s">
        <v>2414</v>
      </c>
      <c r="C496" s="111" t="s">
        <v>2690</v>
      </c>
      <c r="D496" s="56" t="s">
        <v>1839</v>
      </c>
      <c r="E496" s="57">
        <v>11</v>
      </c>
      <c r="F496" s="110" t="s">
        <v>1840</v>
      </c>
      <c r="G496" s="112" t="s">
        <v>1841</v>
      </c>
      <c r="H496" s="58" t="s">
        <v>1842</v>
      </c>
      <c r="I496" s="59"/>
      <c r="J496" s="59">
        <v>173.2</v>
      </c>
      <c r="K496" s="59"/>
      <c r="L496" s="16">
        <v>3</v>
      </c>
      <c r="M496" s="16">
        <v>1</v>
      </c>
      <c r="N496" s="16" t="s">
        <v>1843</v>
      </c>
      <c r="O496" s="16" t="s">
        <v>32</v>
      </c>
      <c r="P496" s="62" t="s">
        <v>1010</v>
      </c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65">
        <v>23275</v>
      </c>
      <c r="B497" s="275" t="s">
        <v>2414</v>
      </c>
      <c r="C497" s="67" t="s">
        <v>2691</v>
      </c>
      <c r="D497" s="68" t="s">
        <v>1844</v>
      </c>
      <c r="E497" s="69">
        <v>11</v>
      </c>
      <c r="F497" s="66" t="s">
        <v>1845</v>
      </c>
      <c r="G497" s="70" t="s">
        <v>1846</v>
      </c>
      <c r="H497" s="70" t="s">
        <v>1847</v>
      </c>
      <c r="I497" s="59"/>
      <c r="J497" s="59">
        <v>149.30000000000001</v>
      </c>
      <c r="K497" s="63"/>
      <c r="L497" s="17">
        <v>1</v>
      </c>
      <c r="M497" s="17">
        <v>1</v>
      </c>
      <c r="N497" s="17" t="s">
        <v>315</v>
      </c>
      <c r="O497" s="17" t="s">
        <v>33</v>
      </c>
      <c r="P497" s="136" t="s">
        <v>107</v>
      </c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53">
        <v>23284</v>
      </c>
      <c r="B498" s="281" t="s">
        <v>2414</v>
      </c>
      <c r="C498" s="111" t="s">
        <v>2692</v>
      </c>
      <c r="D498" s="56" t="s">
        <v>1848</v>
      </c>
      <c r="E498" s="57">
        <v>12</v>
      </c>
      <c r="F498" s="54" t="s">
        <v>1849</v>
      </c>
      <c r="G498" s="58" t="s">
        <v>1850</v>
      </c>
      <c r="H498" s="58" t="s">
        <v>1851</v>
      </c>
      <c r="I498" s="59"/>
      <c r="J498" s="59">
        <v>130.9</v>
      </c>
      <c r="K498" s="59"/>
      <c r="L498" s="16">
        <v>1</v>
      </c>
      <c r="M498" s="16">
        <v>1</v>
      </c>
      <c r="N498" s="16" t="s">
        <v>758</v>
      </c>
      <c r="O498" s="16" t="s">
        <v>66</v>
      </c>
      <c r="P498" s="62" t="s">
        <v>130</v>
      </c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53">
        <v>24016</v>
      </c>
      <c r="B499" s="281" t="s">
        <v>2530</v>
      </c>
      <c r="C499" s="111" t="s">
        <v>2693</v>
      </c>
      <c r="D499" s="56" t="s">
        <v>1852</v>
      </c>
      <c r="E499" s="57">
        <v>13</v>
      </c>
      <c r="F499" s="54" t="s">
        <v>1853</v>
      </c>
      <c r="G499" s="58" t="s">
        <v>1854</v>
      </c>
      <c r="H499" s="58" t="s">
        <v>1855</v>
      </c>
      <c r="I499" s="59"/>
      <c r="J499" s="59">
        <v>83</v>
      </c>
      <c r="K499" s="63"/>
      <c r="L499" s="17">
        <v>4</v>
      </c>
      <c r="M499" s="17">
        <v>1</v>
      </c>
      <c r="N499" s="17" t="s">
        <v>73</v>
      </c>
      <c r="O499" s="17" t="s">
        <v>72</v>
      </c>
      <c r="P499" s="136" t="s">
        <v>1856</v>
      </c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53">
        <v>21422</v>
      </c>
      <c r="B500" s="274" t="s">
        <v>2408</v>
      </c>
      <c r="C500" s="55" t="s">
        <v>2694</v>
      </c>
      <c r="D500" s="56" t="s">
        <v>1857</v>
      </c>
      <c r="E500" s="57">
        <v>11</v>
      </c>
      <c r="F500" s="54" t="s">
        <v>1858</v>
      </c>
      <c r="G500" s="112" t="s">
        <v>1859</v>
      </c>
      <c r="H500" s="58"/>
      <c r="I500" s="59"/>
      <c r="J500" s="59"/>
      <c r="K500" s="59"/>
      <c r="L500" s="16">
        <v>1</v>
      </c>
      <c r="M500" s="16">
        <v>1</v>
      </c>
      <c r="N500" s="16" t="s">
        <v>1860</v>
      </c>
      <c r="O500" s="16" t="s">
        <v>32</v>
      </c>
      <c r="P500" s="62" t="s">
        <v>170</v>
      </c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71">
        <v>21453</v>
      </c>
      <c r="B501" s="276" t="s">
        <v>2408</v>
      </c>
      <c r="C501" s="73" t="s">
        <v>2695</v>
      </c>
      <c r="D501" s="100" t="s">
        <v>1861</v>
      </c>
      <c r="E501" s="75">
        <v>11</v>
      </c>
      <c r="F501" s="72" t="s">
        <v>1862</v>
      </c>
      <c r="G501" s="76" t="s">
        <v>1863</v>
      </c>
      <c r="H501" s="76" t="s">
        <v>1864</v>
      </c>
      <c r="I501" s="60"/>
      <c r="J501" s="60"/>
      <c r="K501" s="60"/>
      <c r="L501" s="12">
        <v>3</v>
      </c>
      <c r="M501" s="12">
        <v>1</v>
      </c>
      <c r="N501" s="12" t="s">
        <v>1232</v>
      </c>
      <c r="O501" s="12" t="s">
        <v>32</v>
      </c>
      <c r="P501" s="61" t="s">
        <v>1865</v>
      </c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92">
        <v>28148</v>
      </c>
      <c r="B502" s="279" t="s">
        <v>2410</v>
      </c>
      <c r="C502" s="94" t="s">
        <v>2695</v>
      </c>
      <c r="D502" s="95" t="s">
        <v>1861</v>
      </c>
      <c r="E502" s="96">
        <v>11</v>
      </c>
      <c r="F502" s="93" t="s">
        <v>1862</v>
      </c>
      <c r="G502" s="97" t="s">
        <v>1863</v>
      </c>
      <c r="H502" s="97" t="s">
        <v>1864</v>
      </c>
      <c r="I502" s="101"/>
      <c r="J502" s="84"/>
      <c r="K502" s="63"/>
      <c r="L502" s="14">
        <v>3</v>
      </c>
      <c r="M502" s="14">
        <v>1</v>
      </c>
      <c r="N502" s="14" t="s">
        <v>1232</v>
      </c>
      <c r="O502" s="14" t="s">
        <v>32</v>
      </c>
      <c r="P502" s="64" t="s">
        <v>1865</v>
      </c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61">
        <v>30031</v>
      </c>
      <c r="B503" s="289"/>
      <c r="C503" s="162" t="s">
        <v>1866</v>
      </c>
      <c r="D503" s="46" t="s">
        <v>1867</v>
      </c>
      <c r="E503" s="47">
        <v>31</v>
      </c>
      <c r="F503" s="48" t="s">
        <v>1868</v>
      </c>
      <c r="G503" s="49" t="s">
        <v>1869</v>
      </c>
      <c r="H503" s="49" t="s">
        <v>1870</v>
      </c>
      <c r="I503" s="109"/>
      <c r="J503" s="109"/>
      <c r="K503" s="166"/>
      <c r="L503" s="17">
        <v>3</v>
      </c>
      <c r="M503" s="17">
        <v>1</v>
      </c>
      <c r="N503" s="17" t="s">
        <v>1843</v>
      </c>
      <c r="O503" s="17" t="s">
        <v>66</v>
      </c>
      <c r="P503" s="136" t="s">
        <v>35</v>
      </c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71">
        <v>21687</v>
      </c>
      <c r="B504" s="276" t="s">
        <v>2408</v>
      </c>
      <c r="C504" s="73" t="s">
        <v>2696</v>
      </c>
      <c r="D504" s="100" t="s">
        <v>1871</v>
      </c>
      <c r="E504" s="75">
        <v>32</v>
      </c>
      <c r="F504" s="72" t="s">
        <v>1872</v>
      </c>
      <c r="G504" s="76" t="s">
        <v>1873</v>
      </c>
      <c r="H504" s="76" t="s">
        <v>1874</v>
      </c>
      <c r="I504" s="60">
        <v>247</v>
      </c>
      <c r="J504" s="60">
        <v>79.900000000000006</v>
      </c>
      <c r="K504" s="60"/>
      <c r="L504" s="12">
        <v>1</v>
      </c>
      <c r="M504" s="12">
        <v>1</v>
      </c>
      <c r="N504" s="12" t="s">
        <v>1402</v>
      </c>
      <c r="O504" s="12" t="s">
        <v>29</v>
      </c>
      <c r="P504" s="61" t="s">
        <v>781</v>
      </c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19">
        <v>23121</v>
      </c>
      <c r="B505" s="290" t="s">
        <v>2414</v>
      </c>
      <c r="C505" s="167" t="s">
        <v>2696</v>
      </c>
      <c r="D505" s="122" t="s">
        <v>1871</v>
      </c>
      <c r="E505" s="123">
        <v>32</v>
      </c>
      <c r="F505" s="146" t="s">
        <v>1872</v>
      </c>
      <c r="G505" s="98" t="s">
        <v>1873</v>
      </c>
      <c r="H505" s="98" t="s">
        <v>1874</v>
      </c>
      <c r="I505" s="101"/>
      <c r="J505" s="84">
        <v>167.1</v>
      </c>
      <c r="K505" s="84"/>
      <c r="L505" s="18">
        <v>1</v>
      </c>
      <c r="M505" s="18">
        <v>1</v>
      </c>
      <c r="N505" s="18" t="s">
        <v>1402</v>
      </c>
      <c r="O505" s="18" t="s">
        <v>29</v>
      </c>
      <c r="P505" s="85" t="s">
        <v>781</v>
      </c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53">
        <v>23016</v>
      </c>
      <c r="B506" s="274" t="s">
        <v>2414</v>
      </c>
      <c r="C506" s="55" t="s">
        <v>2697</v>
      </c>
      <c r="D506" s="56" t="s">
        <v>1875</v>
      </c>
      <c r="E506" s="57">
        <v>32</v>
      </c>
      <c r="F506" s="54" t="s">
        <v>1876</v>
      </c>
      <c r="G506" s="58" t="s">
        <v>1877</v>
      </c>
      <c r="H506" s="58" t="s">
        <v>1878</v>
      </c>
      <c r="I506" s="59"/>
      <c r="J506" s="59">
        <v>151</v>
      </c>
      <c r="K506" s="63"/>
      <c r="L506" s="14">
        <v>3</v>
      </c>
      <c r="M506" s="14">
        <v>1</v>
      </c>
      <c r="N506" s="14" t="s">
        <v>137</v>
      </c>
      <c r="O506" s="14" t="s">
        <v>17</v>
      </c>
      <c r="P506" s="64" t="s">
        <v>34</v>
      </c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53">
        <v>23025</v>
      </c>
      <c r="B507" s="274" t="s">
        <v>2414</v>
      </c>
      <c r="C507" s="55" t="s">
        <v>2698</v>
      </c>
      <c r="D507" s="56" t="s">
        <v>1879</v>
      </c>
      <c r="E507" s="57">
        <v>28</v>
      </c>
      <c r="F507" s="54" t="s">
        <v>1880</v>
      </c>
      <c r="G507" s="58" t="s">
        <v>1881</v>
      </c>
      <c r="H507" s="58" t="s">
        <v>1882</v>
      </c>
      <c r="I507" s="59"/>
      <c r="J507" s="59">
        <v>152</v>
      </c>
      <c r="K507" s="60"/>
      <c r="L507" s="13">
        <v>1</v>
      </c>
      <c r="M507" s="13">
        <v>1</v>
      </c>
      <c r="N507" s="13" t="s">
        <v>1883</v>
      </c>
      <c r="O507" s="13" t="s">
        <v>66</v>
      </c>
      <c r="P507" s="52" t="s">
        <v>118</v>
      </c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53">
        <v>23033</v>
      </c>
      <c r="B508" s="274" t="s">
        <v>2414</v>
      </c>
      <c r="C508" s="55" t="s">
        <v>2699</v>
      </c>
      <c r="D508" s="56" t="s">
        <v>1867</v>
      </c>
      <c r="E508" s="57">
        <v>31</v>
      </c>
      <c r="F508" s="54" t="s">
        <v>1868</v>
      </c>
      <c r="G508" s="58" t="s">
        <v>1884</v>
      </c>
      <c r="H508" s="58" t="s">
        <v>1885</v>
      </c>
      <c r="I508" s="59"/>
      <c r="J508" s="59">
        <v>240.3</v>
      </c>
      <c r="K508" s="59"/>
      <c r="L508" s="16">
        <v>3</v>
      </c>
      <c r="M508" s="16">
        <v>1</v>
      </c>
      <c r="N508" s="16" t="s">
        <v>1843</v>
      </c>
      <c r="O508" s="16" t="s">
        <v>66</v>
      </c>
      <c r="P508" s="62" t="s">
        <v>35</v>
      </c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53">
        <v>23074</v>
      </c>
      <c r="B509" s="274" t="s">
        <v>2414</v>
      </c>
      <c r="C509" s="55" t="s">
        <v>2700</v>
      </c>
      <c r="D509" s="56" t="s">
        <v>1886</v>
      </c>
      <c r="E509" s="57">
        <v>28</v>
      </c>
      <c r="F509" s="54" t="s">
        <v>1887</v>
      </c>
      <c r="G509" s="58" t="s">
        <v>1888</v>
      </c>
      <c r="H509" s="58" t="s">
        <v>1889</v>
      </c>
      <c r="I509" s="59"/>
      <c r="J509" s="59">
        <v>119.22</v>
      </c>
      <c r="K509" s="63"/>
      <c r="L509" s="17">
        <v>2</v>
      </c>
      <c r="M509" s="17">
        <v>1</v>
      </c>
      <c r="N509" s="17" t="s">
        <v>82</v>
      </c>
      <c r="O509" s="17" t="s">
        <v>17</v>
      </c>
      <c r="P509" s="136" t="s">
        <v>1890</v>
      </c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71">
        <v>23270</v>
      </c>
      <c r="B510" s="276" t="s">
        <v>2414</v>
      </c>
      <c r="C510" s="73" t="s">
        <v>2701</v>
      </c>
      <c r="D510" s="100" t="s">
        <v>1891</v>
      </c>
      <c r="E510" s="75">
        <v>31</v>
      </c>
      <c r="F510" s="72" t="s">
        <v>1892</v>
      </c>
      <c r="G510" s="76" t="s">
        <v>1893</v>
      </c>
      <c r="H510" s="76" t="s">
        <v>1894</v>
      </c>
      <c r="I510" s="60">
        <v>296.2</v>
      </c>
      <c r="J510" s="206">
        <v>259.7</v>
      </c>
      <c r="K510" s="206"/>
      <c r="L510" s="12">
        <v>3</v>
      </c>
      <c r="M510" s="12">
        <v>1</v>
      </c>
      <c r="N510" s="12" t="s">
        <v>1895</v>
      </c>
      <c r="O510" s="12" t="s">
        <v>32</v>
      </c>
      <c r="P510" s="61" t="s">
        <v>76</v>
      </c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92">
        <v>28088</v>
      </c>
      <c r="B511" s="279" t="s">
        <v>2410</v>
      </c>
      <c r="C511" s="94" t="s">
        <v>2701</v>
      </c>
      <c r="D511" s="95" t="s">
        <v>1891</v>
      </c>
      <c r="E511" s="96">
        <v>31</v>
      </c>
      <c r="F511" s="93" t="s">
        <v>1892</v>
      </c>
      <c r="G511" s="97" t="s">
        <v>1893</v>
      </c>
      <c r="H511" s="97" t="s">
        <v>1894</v>
      </c>
      <c r="I511" s="101"/>
      <c r="J511" s="84">
        <v>36.5</v>
      </c>
      <c r="K511" s="84"/>
      <c r="L511" s="18">
        <v>3</v>
      </c>
      <c r="M511" s="18">
        <v>1</v>
      </c>
      <c r="N511" s="18" t="s">
        <v>1895</v>
      </c>
      <c r="O511" s="18" t="s">
        <v>32</v>
      </c>
      <c r="P511" s="85" t="s">
        <v>76</v>
      </c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53">
        <v>28026</v>
      </c>
      <c r="B512" s="274" t="s">
        <v>2410</v>
      </c>
      <c r="C512" s="55" t="s">
        <v>2702</v>
      </c>
      <c r="D512" s="56" t="s">
        <v>1867</v>
      </c>
      <c r="E512" s="57">
        <v>31</v>
      </c>
      <c r="F512" s="54" t="s">
        <v>1896</v>
      </c>
      <c r="G512" s="58" t="s">
        <v>1897</v>
      </c>
      <c r="H512" s="58" t="s">
        <v>1898</v>
      </c>
      <c r="I512" s="59"/>
      <c r="J512" s="205">
        <v>59.3</v>
      </c>
      <c r="K512" s="244"/>
      <c r="L512" s="14">
        <v>3</v>
      </c>
      <c r="M512" s="14">
        <v>1</v>
      </c>
      <c r="N512" s="14" t="s">
        <v>256</v>
      </c>
      <c r="O512" s="14" t="s">
        <v>66</v>
      </c>
      <c r="P512" s="64" t="s">
        <v>33</v>
      </c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53">
        <v>28070</v>
      </c>
      <c r="B513" s="281" t="s">
        <v>2410</v>
      </c>
      <c r="C513" s="111" t="s">
        <v>2703</v>
      </c>
      <c r="D513" s="56" t="s">
        <v>145</v>
      </c>
      <c r="E513" s="57">
        <v>27</v>
      </c>
      <c r="F513" s="110" t="s">
        <v>1899</v>
      </c>
      <c r="G513" s="112" t="s">
        <v>1900</v>
      </c>
      <c r="H513" s="58" t="s">
        <v>1901</v>
      </c>
      <c r="I513" s="59"/>
      <c r="J513" s="205">
        <v>30.8</v>
      </c>
      <c r="K513" s="206"/>
      <c r="L513" s="13">
        <v>1</v>
      </c>
      <c r="M513" s="13">
        <v>1</v>
      </c>
      <c r="N513" s="13" t="s">
        <v>94</v>
      </c>
      <c r="O513" s="13" t="s">
        <v>84</v>
      </c>
      <c r="P513" s="52" t="s">
        <v>146</v>
      </c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71">
        <v>21687</v>
      </c>
      <c r="B514" s="276" t="s">
        <v>2408</v>
      </c>
      <c r="C514" s="73" t="s">
        <v>2704</v>
      </c>
      <c r="D514" s="100" t="s">
        <v>1902</v>
      </c>
      <c r="E514" s="75">
        <v>32</v>
      </c>
      <c r="F514" s="72" t="s">
        <v>1903</v>
      </c>
      <c r="G514" s="76" t="s">
        <v>1904</v>
      </c>
      <c r="H514" s="76" t="s">
        <v>1905</v>
      </c>
      <c r="I514" s="60"/>
      <c r="J514" s="60"/>
      <c r="K514" s="60"/>
      <c r="L514" s="12">
        <v>3</v>
      </c>
      <c r="M514" s="12">
        <v>1</v>
      </c>
      <c r="N514" s="12" t="s">
        <v>102</v>
      </c>
      <c r="O514" s="12" t="s">
        <v>17</v>
      </c>
      <c r="P514" s="61" t="s">
        <v>1906</v>
      </c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19">
        <v>23121</v>
      </c>
      <c r="B515" s="290" t="s">
        <v>2414</v>
      </c>
      <c r="C515" s="167" t="s">
        <v>2704</v>
      </c>
      <c r="D515" s="122" t="s">
        <v>1902</v>
      </c>
      <c r="E515" s="123">
        <v>32</v>
      </c>
      <c r="F515" s="146" t="s">
        <v>1903</v>
      </c>
      <c r="G515" s="98" t="s">
        <v>1904</v>
      </c>
      <c r="H515" s="98" t="s">
        <v>1905</v>
      </c>
      <c r="I515" s="101"/>
      <c r="J515" s="84"/>
      <c r="K515" s="84"/>
      <c r="L515" s="18">
        <v>3</v>
      </c>
      <c r="M515" s="18">
        <v>1</v>
      </c>
      <c r="N515" s="18" t="s">
        <v>102</v>
      </c>
      <c r="O515" s="18" t="s">
        <v>17</v>
      </c>
      <c r="P515" s="85" t="s">
        <v>1906</v>
      </c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53">
        <v>28141</v>
      </c>
      <c r="B516" s="274" t="s">
        <v>2410</v>
      </c>
      <c r="C516" s="55" t="s">
        <v>2705</v>
      </c>
      <c r="D516" s="56" t="s">
        <v>1907</v>
      </c>
      <c r="E516" s="57">
        <v>31</v>
      </c>
      <c r="F516" s="54" t="s">
        <v>1908</v>
      </c>
      <c r="G516" s="58" t="s">
        <v>1909</v>
      </c>
      <c r="H516" s="58" t="s">
        <v>1910</v>
      </c>
      <c r="I516" s="59"/>
      <c r="J516" s="205"/>
      <c r="K516" s="205"/>
      <c r="L516" s="16">
        <v>4</v>
      </c>
      <c r="M516" s="16">
        <v>1</v>
      </c>
      <c r="N516" s="16" t="s">
        <v>62</v>
      </c>
      <c r="O516" s="16" t="s">
        <v>17</v>
      </c>
      <c r="P516" s="62" t="s">
        <v>52</v>
      </c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53">
        <v>28149</v>
      </c>
      <c r="B517" s="274" t="s">
        <v>2410</v>
      </c>
      <c r="C517" s="55" t="s">
        <v>2706</v>
      </c>
      <c r="D517" s="56" t="s">
        <v>1911</v>
      </c>
      <c r="E517" s="57">
        <v>28</v>
      </c>
      <c r="F517" s="54" t="s">
        <v>1912</v>
      </c>
      <c r="G517" s="58" t="s">
        <v>1913</v>
      </c>
      <c r="H517" s="58" t="s">
        <v>1914</v>
      </c>
      <c r="I517" s="59"/>
      <c r="J517" s="205"/>
      <c r="K517" s="205"/>
      <c r="L517" s="16">
        <v>3</v>
      </c>
      <c r="M517" s="16">
        <v>3</v>
      </c>
      <c r="N517" s="16" t="s">
        <v>1915</v>
      </c>
      <c r="O517" s="16" t="s">
        <v>66</v>
      </c>
      <c r="P517" s="62" t="s">
        <v>95</v>
      </c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71">
        <v>21456</v>
      </c>
      <c r="B518" s="276" t="s">
        <v>2408</v>
      </c>
      <c r="C518" s="73" t="s">
        <v>2700</v>
      </c>
      <c r="D518" s="100" t="s">
        <v>1886</v>
      </c>
      <c r="E518" s="75">
        <v>28</v>
      </c>
      <c r="F518" s="72" t="s">
        <v>1887</v>
      </c>
      <c r="G518" s="76" t="s">
        <v>1888</v>
      </c>
      <c r="H518" s="76" t="s">
        <v>1889</v>
      </c>
      <c r="I518" s="77"/>
      <c r="J518" s="245"/>
      <c r="K518" s="245"/>
      <c r="L518" s="12">
        <v>2</v>
      </c>
      <c r="M518" s="12">
        <v>1</v>
      </c>
      <c r="N518" s="12" t="s">
        <v>82</v>
      </c>
      <c r="O518" s="12" t="s">
        <v>17</v>
      </c>
      <c r="P518" s="61" t="s">
        <v>34</v>
      </c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78">
        <v>28152</v>
      </c>
      <c r="B519" s="277" t="s">
        <v>2410</v>
      </c>
      <c r="C519" s="80" t="s">
        <v>2700</v>
      </c>
      <c r="D519" s="159" t="s">
        <v>1886</v>
      </c>
      <c r="E519" s="82">
        <v>28</v>
      </c>
      <c r="F519" s="79" t="s">
        <v>1887</v>
      </c>
      <c r="G519" s="83" t="s">
        <v>1888</v>
      </c>
      <c r="H519" s="83" t="s">
        <v>1889</v>
      </c>
      <c r="I519" s="84"/>
      <c r="J519" s="246"/>
      <c r="K519" s="246"/>
      <c r="L519" s="18">
        <v>2</v>
      </c>
      <c r="M519" s="18">
        <v>1</v>
      </c>
      <c r="N519" s="18" t="s">
        <v>82</v>
      </c>
      <c r="O519" s="18" t="s">
        <v>17</v>
      </c>
      <c r="P519" s="85" t="s">
        <v>1890</v>
      </c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71">
        <v>21462</v>
      </c>
      <c r="B520" s="276" t="s">
        <v>2408</v>
      </c>
      <c r="C520" s="73" t="s">
        <v>2698</v>
      </c>
      <c r="D520" s="100" t="s">
        <v>1879</v>
      </c>
      <c r="E520" s="75">
        <v>28</v>
      </c>
      <c r="F520" s="72" t="s">
        <v>1880</v>
      </c>
      <c r="G520" s="76" t="s">
        <v>1881</v>
      </c>
      <c r="H520" s="76" t="s">
        <v>1882</v>
      </c>
      <c r="I520" s="77"/>
      <c r="J520" s="245"/>
      <c r="K520" s="245"/>
      <c r="L520" s="12">
        <v>1</v>
      </c>
      <c r="M520" s="12">
        <v>1</v>
      </c>
      <c r="N520" s="12" t="s">
        <v>1883</v>
      </c>
      <c r="O520" s="12" t="s">
        <v>66</v>
      </c>
      <c r="P520" s="61" t="s">
        <v>118</v>
      </c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78">
        <v>28156</v>
      </c>
      <c r="B521" s="277" t="s">
        <v>2410</v>
      </c>
      <c r="C521" s="80" t="s">
        <v>2698</v>
      </c>
      <c r="D521" s="159" t="s">
        <v>1879</v>
      </c>
      <c r="E521" s="82">
        <v>28</v>
      </c>
      <c r="F521" s="79" t="s">
        <v>1880</v>
      </c>
      <c r="G521" s="83" t="s">
        <v>1881</v>
      </c>
      <c r="H521" s="83" t="s">
        <v>1882</v>
      </c>
      <c r="I521" s="84"/>
      <c r="J521" s="246"/>
      <c r="K521" s="246"/>
      <c r="L521" s="18">
        <v>1</v>
      </c>
      <c r="M521" s="18">
        <v>1</v>
      </c>
      <c r="N521" s="18" t="s">
        <v>1883</v>
      </c>
      <c r="O521" s="18" t="s">
        <v>66</v>
      </c>
      <c r="P521" s="85" t="s">
        <v>118</v>
      </c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223">
        <v>30032</v>
      </c>
      <c r="B522" s="273"/>
      <c r="C522" s="224" t="s">
        <v>1916</v>
      </c>
      <c r="D522" s="247" t="s">
        <v>1917</v>
      </c>
      <c r="E522" s="248">
        <v>42</v>
      </c>
      <c r="F522" s="249" t="s">
        <v>1918</v>
      </c>
      <c r="G522" s="250" t="s">
        <v>1919</v>
      </c>
      <c r="H522" s="250" t="s">
        <v>1920</v>
      </c>
      <c r="I522" s="166"/>
      <c r="J522" s="166"/>
      <c r="K522" s="166"/>
      <c r="L522" s="14">
        <v>3</v>
      </c>
      <c r="M522" s="14">
        <v>1</v>
      </c>
      <c r="N522" s="14" t="s">
        <v>152</v>
      </c>
      <c r="O522" s="14" t="s">
        <v>17</v>
      </c>
      <c r="P522" s="64" t="s">
        <v>97</v>
      </c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71">
        <v>21177</v>
      </c>
      <c r="B523" s="276" t="s">
        <v>2408</v>
      </c>
      <c r="C523" s="73" t="s">
        <v>2707</v>
      </c>
      <c r="D523" s="100" t="s">
        <v>164</v>
      </c>
      <c r="E523" s="75">
        <v>42</v>
      </c>
      <c r="F523" s="72" t="s">
        <v>1921</v>
      </c>
      <c r="G523" s="76" t="s">
        <v>1922</v>
      </c>
      <c r="H523" s="76" t="s">
        <v>1923</v>
      </c>
      <c r="I523" s="60"/>
      <c r="J523" s="60"/>
      <c r="K523" s="60"/>
      <c r="L523" s="12">
        <v>3</v>
      </c>
      <c r="M523" s="12">
        <v>1</v>
      </c>
      <c r="N523" s="12" t="s">
        <v>158</v>
      </c>
      <c r="O523" s="12" t="s">
        <v>17</v>
      </c>
      <c r="P523" s="61" t="s">
        <v>168</v>
      </c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19">
        <v>23057</v>
      </c>
      <c r="B524" s="290" t="s">
        <v>2414</v>
      </c>
      <c r="C524" s="167" t="s">
        <v>2707</v>
      </c>
      <c r="D524" s="122" t="s">
        <v>1924</v>
      </c>
      <c r="E524" s="123">
        <v>42</v>
      </c>
      <c r="F524" s="146" t="s">
        <v>1925</v>
      </c>
      <c r="G524" s="98" t="s">
        <v>1926</v>
      </c>
      <c r="H524" s="98" t="s">
        <v>1923</v>
      </c>
      <c r="I524" s="101"/>
      <c r="J524" s="84"/>
      <c r="K524" s="63"/>
      <c r="L524" s="14">
        <v>3</v>
      </c>
      <c r="M524" s="14">
        <v>1</v>
      </c>
      <c r="N524" s="14" t="s">
        <v>158</v>
      </c>
      <c r="O524" s="14" t="s">
        <v>17</v>
      </c>
      <c r="P524" s="64" t="s">
        <v>168</v>
      </c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71">
        <v>21249</v>
      </c>
      <c r="B525" s="276" t="s">
        <v>2408</v>
      </c>
      <c r="C525" s="73" t="s">
        <v>2708</v>
      </c>
      <c r="D525" s="100" t="s">
        <v>1927</v>
      </c>
      <c r="E525" s="75">
        <v>42</v>
      </c>
      <c r="F525" s="72" t="s">
        <v>1928</v>
      </c>
      <c r="G525" s="76" t="s">
        <v>1929</v>
      </c>
      <c r="H525" s="76" t="s">
        <v>1930</v>
      </c>
      <c r="I525" s="60">
        <v>260.10000000000002</v>
      </c>
      <c r="J525" s="60">
        <v>74.099999999999994</v>
      </c>
      <c r="K525" s="60"/>
      <c r="L525" s="12">
        <v>1</v>
      </c>
      <c r="M525" s="12">
        <v>1</v>
      </c>
      <c r="N525" s="12" t="s">
        <v>49</v>
      </c>
      <c r="O525" s="12" t="s">
        <v>114</v>
      </c>
      <c r="P525" s="61" t="s">
        <v>33</v>
      </c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19">
        <v>23128</v>
      </c>
      <c r="B526" s="290" t="s">
        <v>2414</v>
      </c>
      <c r="C526" s="167" t="s">
        <v>2708</v>
      </c>
      <c r="D526" s="122" t="s">
        <v>1927</v>
      </c>
      <c r="E526" s="123">
        <v>42</v>
      </c>
      <c r="F526" s="146" t="s">
        <v>1928</v>
      </c>
      <c r="G526" s="98" t="s">
        <v>1931</v>
      </c>
      <c r="H526" s="98" t="s">
        <v>1930</v>
      </c>
      <c r="I526" s="101"/>
      <c r="J526" s="84">
        <v>186</v>
      </c>
      <c r="K526" s="63"/>
      <c r="L526" s="14">
        <v>1</v>
      </c>
      <c r="M526" s="14">
        <v>1</v>
      </c>
      <c r="N526" s="14" t="s">
        <v>49</v>
      </c>
      <c r="O526" s="14" t="s">
        <v>114</v>
      </c>
      <c r="P526" s="64" t="s">
        <v>33</v>
      </c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71">
        <v>21292</v>
      </c>
      <c r="B527" s="276" t="s">
        <v>2408</v>
      </c>
      <c r="C527" s="73" t="s">
        <v>2709</v>
      </c>
      <c r="D527" s="100" t="s">
        <v>1932</v>
      </c>
      <c r="E527" s="75">
        <v>42</v>
      </c>
      <c r="F527" s="72" t="s">
        <v>1933</v>
      </c>
      <c r="G527" s="76" t="s">
        <v>1934</v>
      </c>
      <c r="H527" s="76" t="s">
        <v>1935</v>
      </c>
      <c r="I527" s="60">
        <v>298</v>
      </c>
      <c r="J527" s="60">
        <v>88</v>
      </c>
      <c r="K527" s="60"/>
      <c r="L527" s="12">
        <v>1</v>
      </c>
      <c r="M527" s="12">
        <v>1</v>
      </c>
      <c r="N527" s="12" t="s">
        <v>1936</v>
      </c>
      <c r="O527" s="12" t="s">
        <v>32</v>
      </c>
      <c r="P527" s="61" t="s">
        <v>84</v>
      </c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19">
        <v>23172</v>
      </c>
      <c r="B528" s="290" t="s">
        <v>2414</v>
      </c>
      <c r="C528" s="167" t="s">
        <v>2709</v>
      </c>
      <c r="D528" s="122" t="s">
        <v>1932</v>
      </c>
      <c r="E528" s="123">
        <v>42</v>
      </c>
      <c r="F528" s="146" t="s">
        <v>1933</v>
      </c>
      <c r="G528" s="98" t="s">
        <v>1937</v>
      </c>
      <c r="H528" s="98" t="s">
        <v>1935</v>
      </c>
      <c r="I528" s="101"/>
      <c r="J528" s="84">
        <v>210</v>
      </c>
      <c r="K528" s="63"/>
      <c r="L528" s="14">
        <v>1</v>
      </c>
      <c r="M528" s="14">
        <v>1</v>
      </c>
      <c r="N528" s="14" t="s">
        <v>1936</v>
      </c>
      <c r="O528" s="14" t="s">
        <v>32</v>
      </c>
      <c r="P528" s="64" t="s">
        <v>84</v>
      </c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71">
        <v>21312</v>
      </c>
      <c r="B529" s="276" t="s">
        <v>2408</v>
      </c>
      <c r="C529" s="73" t="s">
        <v>2710</v>
      </c>
      <c r="D529" s="100" t="s">
        <v>1938</v>
      </c>
      <c r="E529" s="75">
        <v>42</v>
      </c>
      <c r="F529" s="72" t="s">
        <v>1939</v>
      </c>
      <c r="G529" s="76" t="s">
        <v>1940</v>
      </c>
      <c r="H529" s="76" t="s">
        <v>1941</v>
      </c>
      <c r="I529" s="60">
        <v>333</v>
      </c>
      <c r="J529" s="60">
        <v>128</v>
      </c>
      <c r="K529" s="60"/>
      <c r="L529" s="12">
        <v>1</v>
      </c>
      <c r="M529" s="12">
        <v>1</v>
      </c>
      <c r="N529" s="12" t="s">
        <v>413</v>
      </c>
      <c r="O529" s="12" t="s">
        <v>66</v>
      </c>
      <c r="P529" s="61" t="s">
        <v>58</v>
      </c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19">
        <v>23197</v>
      </c>
      <c r="B530" s="290" t="s">
        <v>2414</v>
      </c>
      <c r="C530" s="167" t="s">
        <v>2710</v>
      </c>
      <c r="D530" s="122" t="s">
        <v>1938</v>
      </c>
      <c r="E530" s="123">
        <v>42</v>
      </c>
      <c r="F530" s="146" t="s">
        <v>1939</v>
      </c>
      <c r="G530" s="98" t="s">
        <v>1942</v>
      </c>
      <c r="H530" s="98" t="s">
        <v>1941</v>
      </c>
      <c r="I530" s="101"/>
      <c r="J530" s="84">
        <v>205</v>
      </c>
      <c r="K530" s="63"/>
      <c r="L530" s="14">
        <v>1</v>
      </c>
      <c r="M530" s="14">
        <v>1</v>
      </c>
      <c r="N530" s="14" t="s">
        <v>413</v>
      </c>
      <c r="O530" s="14" t="s">
        <v>66</v>
      </c>
      <c r="P530" s="64" t="s">
        <v>58</v>
      </c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71">
        <v>21091</v>
      </c>
      <c r="B531" s="276" t="s">
        <v>2408</v>
      </c>
      <c r="C531" s="73" t="s">
        <v>2711</v>
      </c>
      <c r="D531" s="100" t="s">
        <v>1943</v>
      </c>
      <c r="E531" s="75">
        <v>42</v>
      </c>
      <c r="F531" s="72" t="s">
        <v>1944</v>
      </c>
      <c r="G531" s="76" t="s">
        <v>1945</v>
      </c>
      <c r="H531" s="76" t="s">
        <v>1946</v>
      </c>
      <c r="I531" s="60">
        <v>425.4</v>
      </c>
      <c r="J531" s="60">
        <v>118</v>
      </c>
      <c r="K531" s="60"/>
      <c r="L531" s="12">
        <v>1</v>
      </c>
      <c r="M531" s="12">
        <v>1</v>
      </c>
      <c r="N531" s="12" t="s">
        <v>53</v>
      </c>
      <c r="O531" s="12" t="s">
        <v>17</v>
      </c>
      <c r="P531" s="61" t="s">
        <v>29</v>
      </c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19">
        <v>23217</v>
      </c>
      <c r="B532" s="290" t="s">
        <v>2414</v>
      </c>
      <c r="C532" s="167" t="s">
        <v>2711</v>
      </c>
      <c r="D532" s="122" t="s">
        <v>1943</v>
      </c>
      <c r="E532" s="123">
        <v>42</v>
      </c>
      <c r="F532" s="146" t="s">
        <v>1944</v>
      </c>
      <c r="G532" s="98" t="s">
        <v>1947</v>
      </c>
      <c r="H532" s="98" t="s">
        <v>1946</v>
      </c>
      <c r="I532" s="101"/>
      <c r="J532" s="84">
        <v>307.39999999999998</v>
      </c>
      <c r="K532" s="63"/>
      <c r="L532" s="14">
        <v>1</v>
      </c>
      <c r="M532" s="14">
        <v>1</v>
      </c>
      <c r="N532" s="14" t="s">
        <v>53</v>
      </c>
      <c r="O532" s="14" t="s">
        <v>17</v>
      </c>
      <c r="P532" s="64" t="s">
        <v>29</v>
      </c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61">
        <v>30033</v>
      </c>
      <c r="B533" s="289"/>
      <c r="C533" s="162" t="s">
        <v>1948</v>
      </c>
      <c r="D533" s="207" t="s">
        <v>1949</v>
      </c>
      <c r="E533" s="47">
        <v>35</v>
      </c>
      <c r="F533" s="48" t="s">
        <v>1950</v>
      </c>
      <c r="G533" s="49" t="s">
        <v>1951</v>
      </c>
      <c r="H533" s="49" t="s">
        <v>1952</v>
      </c>
      <c r="I533" s="109"/>
      <c r="J533" s="109"/>
      <c r="K533" s="109"/>
      <c r="L533" s="13">
        <v>3</v>
      </c>
      <c r="M533" s="13">
        <v>1</v>
      </c>
      <c r="N533" s="13" t="s">
        <v>1953</v>
      </c>
      <c r="O533" s="13" t="s">
        <v>66</v>
      </c>
      <c r="P533" s="52" t="s">
        <v>1954</v>
      </c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71">
        <v>21096</v>
      </c>
      <c r="B534" s="276" t="s">
        <v>2408</v>
      </c>
      <c r="C534" s="73" t="s">
        <v>2712</v>
      </c>
      <c r="D534" s="100" t="s">
        <v>1949</v>
      </c>
      <c r="E534" s="75">
        <v>35</v>
      </c>
      <c r="F534" s="72" t="s">
        <v>1950</v>
      </c>
      <c r="G534" s="76" t="s">
        <v>1955</v>
      </c>
      <c r="H534" s="76" t="s">
        <v>1956</v>
      </c>
      <c r="I534" s="60">
        <v>405</v>
      </c>
      <c r="J534" s="60">
        <v>132</v>
      </c>
      <c r="K534" s="60"/>
      <c r="L534" s="12">
        <v>3</v>
      </c>
      <c r="M534" s="12">
        <v>1</v>
      </c>
      <c r="N534" s="12" t="s">
        <v>1953</v>
      </c>
      <c r="O534" s="12" t="s">
        <v>66</v>
      </c>
      <c r="P534" s="61" t="s">
        <v>1954</v>
      </c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5">
        <v>23018</v>
      </c>
      <c r="B535" s="283" t="s">
        <v>2414</v>
      </c>
      <c r="C535" s="127" t="s">
        <v>2712</v>
      </c>
      <c r="D535" s="128" t="s">
        <v>1949</v>
      </c>
      <c r="E535" s="129">
        <v>35</v>
      </c>
      <c r="F535" s="126" t="s">
        <v>1957</v>
      </c>
      <c r="G535" s="130" t="s">
        <v>1958</v>
      </c>
      <c r="H535" s="130" t="s">
        <v>1956</v>
      </c>
      <c r="I535" s="63"/>
      <c r="J535" s="99">
        <v>229</v>
      </c>
      <c r="K535" s="99"/>
      <c r="L535" s="20">
        <v>3</v>
      </c>
      <c r="M535" s="20">
        <v>1</v>
      </c>
      <c r="N535" s="20" t="s">
        <v>1953</v>
      </c>
      <c r="O535" s="20" t="s">
        <v>66</v>
      </c>
      <c r="P535" s="132" t="s">
        <v>1954</v>
      </c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78">
        <v>28007</v>
      </c>
      <c r="B536" s="288" t="s">
        <v>2410</v>
      </c>
      <c r="C536" s="158" t="s">
        <v>2712</v>
      </c>
      <c r="D536" s="159" t="s">
        <v>1949</v>
      </c>
      <c r="E536" s="82">
        <v>35</v>
      </c>
      <c r="F536" s="157" t="s">
        <v>1957</v>
      </c>
      <c r="G536" s="160" t="s">
        <v>1959</v>
      </c>
      <c r="H536" s="83" t="s">
        <v>1959</v>
      </c>
      <c r="I536" s="101"/>
      <c r="J536" s="84">
        <v>44</v>
      </c>
      <c r="K536" s="84"/>
      <c r="L536" s="18">
        <v>3</v>
      </c>
      <c r="M536" s="18">
        <v>1</v>
      </c>
      <c r="N536" s="18" t="s">
        <v>1953</v>
      </c>
      <c r="O536" s="18" t="s">
        <v>66</v>
      </c>
      <c r="P536" s="85" t="s">
        <v>1954</v>
      </c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71">
        <v>21097</v>
      </c>
      <c r="B537" s="276" t="s">
        <v>2408</v>
      </c>
      <c r="C537" s="73" t="s">
        <v>2713</v>
      </c>
      <c r="D537" s="100" t="s">
        <v>1960</v>
      </c>
      <c r="E537" s="75">
        <v>35</v>
      </c>
      <c r="F537" s="72" t="s">
        <v>1961</v>
      </c>
      <c r="G537" s="76" t="s">
        <v>1962</v>
      </c>
      <c r="H537" s="76" t="s">
        <v>1963</v>
      </c>
      <c r="I537" s="60">
        <v>258</v>
      </c>
      <c r="J537" s="60">
        <v>105</v>
      </c>
      <c r="K537" s="63"/>
      <c r="L537" s="14">
        <v>3</v>
      </c>
      <c r="M537" s="14">
        <v>1</v>
      </c>
      <c r="N537" s="14" t="s">
        <v>953</v>
      </c>
      <c r="O537" s="14" t="s">
        <v>17</v>
      </c>
      <c r="P537" s="64" t="s">
        <v>146</v>
      </c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19">
        <v>23019</v>
      </c>
      <c r="B538" s="290" t="s">
        <v>2414</v>
      </c>
      <c r="C538" s="167" t="s">
        <v>2713</v>
      </c>
      <c r="D538" s="122" t="s">
        <v>1960</v>
      </c>
      <c r="E538" s="123">
        <v>35</v>
      </c>
      <c r="F538" s="146" t="s">
        <v>1961</v>
      </c>
      <c r="G538" s="98" t="s">
        <v>1964</v>
      </c>
      <c r="H538" s="98" t="s">
        <v>1963</v>
      </c>
      <c r="I538" s="101"/>
      <c r="J538" s="84">
        <v>153</v>
      </c>
      <c r="K538" s="63"/>
      <c r="L538" s="14">
        <v>3</v>
      </c>
      <c r="M538" s="14">
        <v>1</v>
      </c>
      <c r="N538" s="14" t="s">
        <v>953</v>
      </c>
      <c r="O538" s="14" t="s">
        <v>17</v>
      </c>
      <c r="P538" s="64" t="s">
        <v>146</v>
      </c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71">
        <v>21194</v>
      </c>
      <c r="B539" s="276" t="s">
        <v>2408</v>
      </c>
      <c r="C539" s="73" t="s">
        <v>2714</v>
      </c>
      <c r="D539" s="100" t="s">
        <v>1965</v>
      </c>
      <c r="E539" s="75">
        <v>35</v>
      </c>
      <c r="F539" s="72" t="s">
        <v>1966</v>
      </c>
      <c r="G539" s="76" t="s">
        <v>1967</v>
      </c>
      <c r="H539" s="76"/>
      <c r="I539" s="60">
        <v>354.7</v>
      </c>
      <c r="J539" s="60">
        <v>137.4</v>
      </c>
      <c r="K539" s="60"/>
      <c r="L539" s="12">
        <v>1</v>
      </c>
      <c r="M539" s="12">
        <v>1</v>
      </c>
      <c r="N539" s="12" t="s">
        <v>149</v>
      </c>
      <c r="O539" s="12" t="s">
        <v>32</v>
      </c>
      <c r="P539" s="61" t="s">
        <v>66</v>
      </c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19">
        <v>23076</v>
      </c>
      <c r="B540" s="290" t="s">
        <v>2414</v>
      </c>
      <c r="C540" s="167" t="s">
        <v>2714</v>
      </c>
      <c r="D540" s="122" t="s">
        <v>1965</v>
      </c>
      <c r="E540" s="123">
        <v>35</v>
      </c>
      <c r="F540" s="146" t="s">
        <v>1966</v>
      </c>
      <c r="G540" s="98" t="s">
        <v>1968</v>
      </c>
      <c r="H540" s="98"/>
      <c r="I540" s="101"/>
      <c r="J540" s="84">
        <v>217.3</v>
      </c>
      <c r="K540" s="63"/>
      <c r="L540" s="14">
        <v>1</v>
      </c>
      <c r="M540" s="14">
        <v>1</v>
      </c>
      <c r="N540" s="14" t="s">
        <v>149</v>
      </c>
      <c r="O540" s="14" t="s">
        <v>32</v>
      </c>
      <c r="P540" s="64" t="s">
        <v>66</v>
      </c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71">
        <v>21220</v>
      </c>
      <c r="B541" s="276" t="s">
        <v>2408</v>
      </c>
      <c r="C541" s="73" t="s">
        <v>2715</v>
      </c>
      <c r="D541" s="100" t="s">
        <v>1969</v>
      </c>
      <c r="E541" s="75">
        <v>35</v>
      </c>
      <c r="F541" s="72" t="s">
        <v>1970</v>
      </c>
      <c r="G541" s="76" t="s">
        <v>1971</v>
      </c>
      <c r="H541" s="76" t="s">
        <v>1971</v>
      </c>
      <c r="I541" s="60">
        <v>282.8</v>
      </c>
      <c r="J541" s="60">
        <v>95.8</v>
      </c>
      <c r="K541" s="60"/>
      <c r="L541" s="12">
        <v>1</v>
      </c>
      <c r="M541" s="12">
        <v>1</v>
      </c>
      <c r="N541" s="12" t="s">
        <v>1972</v>
      </c>
      <c r="O541" s="12" t="s">
        <v>25</v>
      </c>
      <c r="P541" s="61" t="s">
        <v>72</v>
      </c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19">
        <v>23097</v>
      </c>
      <c r="B542" s="290" t="s">
        <v>2414</v>
      </c>
      <c r="C542" s="167" t="s">
        <v>2715</v>
      </c>
      <c r="D542" s="122" t="s">
        <v>1969</v>
      </c>
      <c r="E542" s="123">
        <v>35</v>
      </c>
      <c r="F542" s="146" t="s">
        <v>1970</v>
      </c>
      <c r="G542" s="98" t="s">
        <v>1973</v>
      </c>
      <c r="H542" s="98" t="s">
        <v>1973</v>
      </c>
      <c r="I542" s="101"/>
      <c r="J542" s="84">
        <v>187</v>
      </c>
      <c r="K542" s="63"/>
      <c r="L542" s="14">
        <v>1</v>
      </c>
      <c r="M542" s="14">
        <v>1</v>
      </c>
      <c r="N542" s="14" t="s">
        <v>1972</v>
      </c>
      <c r="O542" s="14" t="s">
        <v>25</v>
      </c>
      <c r="P542" s="64" t="s">
        <v>72</v>
      </c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53">
        <v>21132</v>
      </c>
      <c r="B543" s="274" t="s">
        <v>2408</v>
      </c>
      <c r="C543" s="55" t="s">
        <v>2716</v>
      </c>
      <c r="D543" s="56" t="s">
        <v>1974</v>
      </c>
      <c r="E543" s="57">
        <v>31</v>
      </c>
      <c r="F543" s="54" t="s">
        <v>1975</v>
      </c>
      <c r="G543" s="58" t="s">
        <v>1976</v>
      </c>
      <c r="H543" s="58" t="s">
        <v>1977</v>
      </c>
      <c r="I543" s="59"/>
      <c r="J543" s="59">
        <v>134.9</v>
      </c>
      <c r="K543" s="60"/>
      <c r="L543" s="13">
        <v>3</v>
      </c>
      <c r="M543" s="13">
        <v>1</v>
      </c>
      <c r="N543" s="13" t="s">
        <v>1978</v>
      </c>
      <c r="O543" s="13" t="s">
        <v>17</v>
      </c>
      <c r="P543" s="52" t="s">
        <v>1979</v>
      </c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53">
        <v>21176</v>
      </c>
      <c r="B544" s="274" t="s">
        <v>2408</v>
      </c>
      <c r="C544" s="55" t="s">
        <v>2699</v>
      </c>
      <c r="D544" s="56" t="s">
        <v>1980</v>
      </c>
      <c r="E544" s="57">
        <v>31</v>
      </c>
      <c r="F544" s="54" t="s">
        <v>1981</v>
      </c>
      <c r="G544" s="58" t="s">
        <v>1982</v>
      </c>
      <c r="H544" s="58" t="s">
        <v>1983</v>
      </c>
      <c r="I544" s="59"/>
      <c r="J544" s="59">
        <v>89</v>
      </c>
      <c r="K544" s="60"/>
      <c r="L544" s="13">
        <v>2</v>
      </c>
      <c r="M544" s="13">
        <v>1</v>
      </c>
      <c r="N544" s="13" t="s">
        <v>62</v>
      </c>
      <c r="O544" s="13" t="s">
        <v>17</v>
      </c>
      <c r="P544" s="52" t="s">
        <v>147</v>
      </c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71">
        <v>21340</v>
      </c>
      <c r="B545" s="276" t="s">
        <v>2408</v>
      </c>
      <c r="C545" s="73" t="s">
        <v>2717</v>
      </c>
      <c r="D545" s="100" t="s">
        <v>1984</v>
      </c>
      <c r="E545" s="75">
        <v>35</v>
      </c>
      <c r="F545" s="72" t="s">
        <v>1985</v>
      </c>
      <c r="G545" s="76" t="s">
        <v>1986</v>
      </c>
      <c r="H545" s="76" t="s">
        <v>1987</v>
      </c>
      <c r="I545" s="60">
        <v>302.60000000000002</v>
      </c>
      <c r="J545" s="60">
        <v>102.7</v>
      </c>
      <c r="K545" s="60"/>
      <c r="L545" s="12">
        <v>1</v>
      </c>
      <c r="M545" s="12">
        <v>1</v>
      </c>
      <c r="N545" s="12" t="s">
        <v>1988</v>
      </c>
      <c r="O545" s="12" t="s">
        <v>17</v>
      </c>
      <c r="P545" s="61" t="s">
        <v>76</v>
      </c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5">
        <v>23237</v>
      </c>
      <c r="B546" s="283" t="s">
        <v>2414</v>
      </c>
      <c r="C546" s="127" t="s">
        <v>2717</v>
      </c>
      <c r="D546" s="128" t="s">
        <v>1984</v>
      </c>
      <c r="E546" s="129">
        <v>35</v>
      </c>
      <c r="F546" s="126" t="s">
        <v>1985</v>
      </c>
      <c r="G546" s="130" t="s">
        <v>1989</v>
      </c>
      <c r="H546" s="130" t="s">
        <v>1990</v>
      </c>
      <c r="I546" s="63"/>
      <c r="J546" s="99">
        <v>148.19999999999999</v>
      </c>
      <c r="K546" s="99"/>
      <c r="L546" s="20">
        <v>1</v>
      </c>
      <c r="M546" s="20">
        <v>1</v>
      </c>
      <c r="N546" s="20" t="s">
        <v>1988</v>
      </c>
      <c r="O546" s="20" t="s">
        <v>17</v>
      </c>
      <c r="P546" s="132" t="s">
        <v>76</v>
      </c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78">
        <v>28064</v>
      </c>
      <c r="B547" s="288" t="s">
        <v>2410</v>
      </c>
      <c r="C547" s="158" t="s">
        <v>2717</v>
      </c>
      <c r="D547" s="159" t="s">
        <v>1984</v>
      </c>
      <c r="E547" s="82">
        <v>35</v>
      </c>
      <c r="F547" s="157" t="s">
        <v>1985</v>
      </c>
      <c r="G547" s="160" t="s">
        <v>1991</v>
      </c>
      <c r="H547" s="83" t="s">
        <v>1992</v>
      </c>
      <c r="I547" s="101"/>
      <c r="J547" s="84">
        <v>51.7</v>
      </c>
      <c r="K547" s="84"/>
      <c r="L547" s="18">
        <v>1</v>
      </c>
      <c r="M547" s="18">
        <v>1</v>
      </c>
      <c r="N547" s="18" t="s">
        <v>1988</v>
      </c>
      <c r="O547" s="18" t="s">
        <v>17</v>
      </c>
      <c r="P547" s="85" t="s">
        <v>76</v>
      </c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65">
        <v>23223</v>
      </c>
      <c r="B548" s="288" t="s">
        <v>2414</v>
      </c>
      <c r="C548" s="67" t="s">
        <v>2718</v>
      </c>
      <c r="D548" s="68" t="s">
        <v>1993</v>
      </c>
      <c r="E548" s="69">
        <v>35</v>
      </c>
      <c r="F548" s="66" t="s">
        <v>1994</v>
      </c>
      <c r="G548" s="70" t="s">
        <v>1995</v>
      </c>
      <c r="H548" s="70" t="s">
        <v>1996</v>
      </c>
      <c r="I548" s="60"/>
      <c r="J548" s="60">
        <v>149.76</v>
      </c>
      <c r="K548" s="63"/>
      <c r="L548" s="17">
        <v>2</v>
      </c>
      <c r="M548" s="17">
        <v>1</v>
      </c>
      <c r="N548" s="17" t="s">
        <v>1997</v>
      </c>
      <c r="O548" s="17" t="s">
        <v>17</v>
      </c>
      <c r="P548" s="136" t="s">
        <v>54</v>
      </c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71">
        <v>21449</v>
      </c>
      <c r="B549" s="288" t="s">
        <v>2408</v>
      </c>
      <c r="C549" s="213" t="s">
        <v>2719</v>
      </c>
      <c r="D549" s="100" t="s">
        <v>1998</v>
      </c>
      <c r="E549" s="75">
        <v>35</v>
      </c>
      <c r="F549" s="72" t="s">
        <v>1999</v>
      </c>
      <c r="G549" s="76" t="s">
        <v>2000</v>
      </c>
      <c r="H549" s="76"/>
      <c r="I549" s="77"/>
      <c r="J549" s="77"/>
      <c r="K549" s="77"/>
      <c r="L549" s="12">
        <v>1</v>
      </c>
      <c r="M549" s="12">
        <v>1</v>
      </c>
      <c r="N549" s="12" t="s">
        <v>102</v>
      </c>
      <c r="O549" s="12" t="s">
        <v>66</v>
      </c>
      <c r="P549" s="61" t="s">
        <v>32</v>
      </c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5">
        <v>23326</v>
      </c>
      <c r="B550" s="288" t="s">
        <v>2414</v>
      </c>
      <c r="C550" s="195" t="s">
        <v>2719</v>
      </c>
      <c r="D550" s="128" t="s">
        <v>1998</v>
      </c>
      <c r="E550" s="129">
        <v>35</v>
      </c>
      <c r="F550" s="126" t="s">
        <v>1999</v>
      </c>
      <c r="G550" s="130" t="s">
        <v>2001</v>
      </c>
      <c r="H550" s="130"/>
      <c r="I550" s="131"/>
      <c r="J550" s="131"/>
      <c r="K550" s="131"/>
      <c r="L550" s="20">
        <v>1</v>
      </c>
      <c r="M550" s="20">
        <v>1</v>
      </c>
      <c r="N550" s="20" t="s">
        <v>102</v>
      </c>
      <c r="O550" s="20" t="s">
        <v>66</v>
      </c>
      <c r="P550" s="132" t="s">
        <v>32</v>
      </c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78">
        <v>28146</v>
      </c>
      <c r="B551" s="288" t="s">
        <v>2410</v>
      </c>
      <c r="C551" s="158" t="s">
        <v>2719</v>
      </c>
      <c r="D551" s="159" t="s">
        <v>1998</v>
      </c>
      <c r="E551" s="82">
        <v>35</v>
      </c>
      <c r="F551" s="79" t="s">
        <v>1999</v>
      </c>
      <c r="G551" s="83" t="s">
        <v>2002</v>
      </c>
      <c r="H551" s="83"/>
      <c r="I551" s="84"/>
      <c r="J551" s="84"/>
      <c r="K551" s="84"/>
      <c r="L551" s="18">
        <v>1</v>
      </c>
      <c r="M551" s="18">
        <v>1</v>
      </c>
      <c r="N551" s="18" t="s">
        <v>102</v>
      </c>
      <c r="O551" s="18" t="s">
        <v>66</v>
      </c>
      <c r="P551" s="85" t="s">
        <v>32</v>
      </c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61">
        <v>30036</v>
      </c>
      <c r="B552" s="289"/>
      <c r="C552" s="162" t="s">
        <v>2003</v>
      </c>
      <c r="D552" s="207" t="s">
        <v>2004</v>
      </c>
      <c r="E552" s="47">
        <v>22</v>
      </c>
      <c r="F552" s="48" t="s">
        <v>2005</v>
      </c>
      <c r="G552" s="49" t="s">
        <v>2006</v>
      </c>
      <c r="H552" s="49" t="s">
        <v>2007</v>
      </c>
      <c r="I552" s="109"/>
      <c r="J552" s="109"/>
      <c r="K552" s="109"/>
      <c r="L552" s="16">
        <v>1</v>
      </c>
      <c r="M552" s="16">
        <v>1</v>
      </c>
      <c r="N552" s="316" t="s">
        <v>2789</v>
      </c>
      <c r="O552" s="16" t="s">
        <v>2790</v>
      </c>
      <c r="P552" s="62" t="s">
        <v>2791</v>
      </c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53"/>
      <c r="B553" s="274" t="s">
        <v>2408</v>
      </c>
      <c r="C553" s="55" t="s">
        <v>2720</v>
      </c>
      <c r="D553" s="56" t="s">
        <v>2008</v>
      </c>
      <c r="E553" s="57">
        <v>22</v>
      </c>
      <c r="F553" s="54" t="s">
        <v>2009</v>
      </c>
      <c r="G553" s="58" t="s">
        <v>2010</v>
      </c>
      <c r="H553" s="58" t="s">
        <v>2011</v>
      </c>
      <c r="I553" s="59"/>
      <c r="J553" s="59">
        <v>122</v>
      </c>
      <c r="K553" s="59"/>
      <c r="L553" s="14">
        <v>3</v>
      </c>
      <c r="M553" s="14">
        <v>1</v>
      </c>
      <c r="N553" s="317" t="s">
        <v>2792</v>
      </c>
      <c r="O553" s="14" t="s">
        <v>2793</v>
      </c>
      <c r="P553" s="64" t="s">
        <v>2794</v>
      </c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53">
        <v>21221</v>
      </c>
      <c r="B554" s="274" t="s">
        <v>2408</v>
      </c>
      <c r="C554" s="55" t="s">
        <v>2721</v>
      </c>
      <c r="D554" s="56" t="s">
        <v>2012</v>
      </c>
      <c r="E554" s="57">
        <v>22</v>
      </c>
      <c r="F554" s="54" t="s">
        <v>2013</v>
      </c>
      <c r="G554" s="58" t="s">
        <v>2014</v>
      </c>
      <c r="H554" s="58" t="s">
        <v>2015</v>
      </c>
      <c r="I554" s="59"/>
      <c r="J554" s="59">
        <v>132.19999999999999</v>
      </c>
      <c r="K554" s="63"/>
      <c r="L554" s="13">
        <v>2</v>
      </c>
      <c r="M554" s="13">
        <v>1</v>
      </c>
      <c r="N554" s="318" t="s">
        <v>2795</v>
      </c>
      <c r="O554" s="13" t="s">
        <v>2796</v>
      </c>
      <c r="P554" s="52" t="s">
        <v>2791</v>
      </c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71">
        <v>21117</v>
      </c>
      <c r="B555" s="276" t="s">
        <v>2408</v>
      </c>
      <c r="C555" s="73" t="s">
        <v>2722</v>
      </c>
      <c r="D555" s="100" t="s">
        <v>2016</v>
      </c>
      <c r="E555" s="75">
        <v>22</v>
      </c>
      <c r="F555" s="72" t="s">
        <v>2017</v>
      </c>
      <c r="G555" s="76" t="s">
        <v>2018</v>
      </c>
      <c r="H555" s="76" t="s">
        <v>2019</v>
      </c>
      <c r="I555" s="60">
        <v>358.3</v>
      </c>
      <c r="J555" s="60">
        <v>120.8</v>
      </c>
      <c r="K555" s="60"/>
      <c r="L555" s="12">
        <v>1</v>
      </c>
      <c r="M555" s="12">
        <v>1</v>
      </c>
      <c r="N555" s="319" t="s">
        <v>2797</v>
      </c>
      <c r="O555" s="12" t="s">
        <v>2798</v>
      </c>
      <c r="P555" s="61" t="s">
        <v>2799</v>
      </c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19">
        <v>23134</v>
      </c>
      <c r="B556" s="290" t="s">
        <v>2414</v>
      </c>
      <c r="C556" s="167" t="s">
        <v>2722</v>
      </c>
      <c r="D556" s="122" t="s">
        <v>2016</v>
      </c>
      <c r="E556" s="123">
        <v>22</v>
      </c>
      <c r="F556" s="146" t="s">
        <v>2017</v>
      </c>
      <c r="G556" s="98" t="s">
        <v>2020</v>
      </c>
      <c r="H556" s="98" t="s">
        <v>2019</v>
      </c>
      <c r="I556" s="101"/>
      <c r="J556" s="84">
        <v>237.5</v>
      </c>
      <c r="K556" s="84"/>
      <c r="L556" s="17">
        <v>1</v>
      </c>
      <c r="M556" s="17">
        <v>1</v>
      </c>
      <c r="N556" s="320" t="s">
        <v>2797</v>
      </c>
      <c r="O556" s="17" t="s">
        <v>2798</v>
      </c>
      <c r="P556" s="136" t="s">
        <v>2799</v>
      </c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71">
        <v>21344</v>
      </c>
      <c r="B557" s="276" t="s">
        <v>2408</v>
      </c>
      <c r="C557" s="73" t="s">
        <v>2723</v>
      </c>
      <c r="D557" s="100" t="s">
        <v>2021</v>
      </c>
      <c r="E557" s="75">
        <v>22</v>
      </c>
      <c r="F557" s="72" t="s">
        <v>2022</v>
      </c>
      <c r="G557" s="76" t="s">
        <v>2023</v>
      </c>
      <c r="H557" s="76" t="s">
        <v>2024</v>
      </c>
      <c r="I557" s="60">
        <v>220.8</v>
      </c>
      <c r="J557" s="60">
        <v>90.7</v>
      </c>
      <c r="K557" s="60"/>
      <c r="L557" s="12">
        <v>3</v>
      </c>
      <c r="M557" s="12">
        <v>1</v>
      </c>
      <c r="N557" s="319" t="s">
        <v>2800</v>
      </c>
      <c r="O557" s="12" t="s">
        <v>2793</v>
      </c>
      <c r="P557" s="61" t="s">
        <v>2801</v>
      </c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19">
        <v>23243</v>
      </c>
      <c r="B558" s="290" t="s">
        <v>2414</v>
      </c>
      <c r="C558" s="167" t="s">
        <v>2723</v>
      </c>
      <c r="D558" s="122" t="s">
        <v>2021</v>
      </c>
      <c r="E558" s="123">
        <v>22</v>
      </c>
      <c r="F558" s="146" t="s">
        <v>2022</v>
      </c>
      <c r="G558" s="98" t="s">
        <v>2025</v>
      </c>
      <c r="H558" s="98" t="s">
        <v>2024</v>
      </c>
      <c r="I558" s="101"/>
      <c r="J558" s="84">
        <v>130.1</v>
      </c>
      <c r="K558" s="84"/>
      <c r="L558" s="18">
        <v>3</v>
      </c>
      <c r="M558" s="18">
        <v>1</v>
      </c>
      <c r="N558" s="321" t="s">
        <v>2800</v>
      </c>
      <c r="O558" s="18" t="s">
        <v>2793</v>
      </c>
      <c r="P558" s="85" t="s">
        <v>2801</v>
      </c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71">
        <v>21376</v>
      </c>
      <c r="B559" s="276" t="s">
        <v>2408</v>
      </c>
      <c r="C559" s="73" t="s">
        <v>2724</v>
      </c>
      <c r="D559" s="100" t="s">
        <v>2026</v>
      </c>
      <c r="E559" s="75">
        <v>22</v>
      </c>
      <c r="F559" s="72" t="s">
        <v>2027</v>
      </c>
      <c r="G559" s="76" t="s">
        <v>2028</v>
      </c>
      <c r="H559" s="76" t="s">
        <v>2029</v>
      </c>
      <c r="I559" s="60">
        <v>356.4</v>
      </c>
      <c r="J559" s="60">
        <v>109.9</v>
      </c>
      <c r="K559" s="60"/>
      <c r="L559" s="17">
        <v>1</v>
      </c>
      <c r="M559" s="17">
        <v>1</v>
      </c>
      <c r="N559" s="320" t="s">
        <v>2802</v>
      </c>
      <c r="O559" s="17" t="s">
        <v>2803</v>
      </c>
      <c r="P559" s="136" t="s">
        <v>2804</v>
      </c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19">
        <v>23279</v>
      </c>
      <c r="B560" s="290" t="s">
        <v>2414</v>
      </c>
      <c r="C560" s="167" t="s">
        <v>2724</v>
      </c>
      <c r="D560" s="122" t="s">
        <v>2026</v>
      </c>
      <c r="E560" s="123">
        <v>22</v>
      </c>
      <c r="F560" s="146" t="s">
        <v>2027</v>
      </c>
      <c r="G560" s="98" t="s">
        <v>2030</v>
      </c>
      <c r="H560" s="98" t="s">
        <v>2029</v>
      </c>
      <c r="I560" s="101"/>
      <c r="J560" s="84">
        <v>246.5</v>
      </c>
      <c r="K560" s="84"/>
      <c r="L560" s="18">
        <v>1</v>
      </c>
      <c r="M560" s="18">
        <v>1</v>
      </c>
      <c r="N560" s="321" t="s">
        <v>2802</v>
      </c>
      <c r="O560" s="18" t="s">
        <v>2803</v>
      </c>
      <c r="P560" s="85" t="s">
        <v>2804</v>
      </c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71">
        <v>21414</v>
      </c>
      <c r="B561" s="276" t="s">
        <v>2408</v>
      </c>
      <c r="C561" s="73" t="s">
        <v>2725</v>
      </c>
      <c r="D561" s="100" t="s">
        <v>2031</v>
      </c>
      <c r="E561" s="75">
        <v>22</v>
      </c>
      <c r="F561" s="72" t="s">
        <v>2032</v>
      </c>
      <c r="G561" s="76" t="s">
        <v>2033</v>
      </c>
      <c r="H561" s="76"/>
      <c r="I561" s="60">
        <v>211.6</v>
      </c>
      <c r="J561" s="60">
        <v>73</v>
      </c>
      <c r="K561" s="60"/>
      <c r="L561" s="17">
        <v>3</v>
      </c>
      <c r="M561" s="17">
        <v>1</v>
      </c>
      <c r="N561" s="320" t="s">
        <v>2805</v>
      </c>
      <c r="O561" s="17" t="s">
        <v>2793</v>
      </c>
      <c r="P561" s="136" t="s">
        <v>2806</v>
      </c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19">
        <v>23314</v>
      </c>
      <c r="B562" s="290" t="s">
        <v>2414</v>
      </c>
      <c r="C562" s="167" t="s">
        <v>2725</v>
      </c>
      <c r="D562" s="122" t="s">
        <v>2031</v>
      </c>
      <c r="E562" s="123">
        <v>22</v>
      </c>
      <c r="F562" s="146" t="s">
        <v>2032</v>
      </c>
      <c r="G562" s="98" t="s">
        <v>2034</v>
      </c>
      <c r="H562" s="98"/>
      <c r="I562" s="101"/>
      <c r="J562" s="84">
        <v>138.6</v>
      </c>
      <c r="K562" s="84"/>
      <c r="L562" s="18">
        <v>3</v>
      </c>
      <c r="M562" s="18">
        <v>1</v>
      </c>
      <c r="N562" s="321" t="s">
        <v>2805</v>
      </c>
      <c r="O562" s="18" t="s">
        <v>2793</v>
      </c>
      <c r="P562" s="85" t="s">
        <v>2806</v>
      </c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71">
        <v>21442</v>
      </c>
      <c r="B563" s="276" t="s">
        <v>2408</v>
      </c>
      <c r="C563" s="73" t="s">
        <v>2726</v>
      </c>
      <c r="D563" s="100" t="s">
        <v>1902</v>
      </c>
      <c r="E563" s="75">
        <v>22</v>
      </c>
      <c r="F563" s="72" t="s">
        <v>2035</v>
      </c>
      <c r="G563" s="76" t="s">
        <v>2036</v>
      </c>
      <c r="H563" s="76" t="s">
        <v>2037</v>
      </c>
      <c r="I563" s="60"/>
      <c r="J563" s="60"/>
      <c r="K563" s="60"/>
      <c r="L563" s="17">
        <v>1</v>
      </c>
      <c r="M563" s="17">
        <v>1</v>
      </c>
      <c r="N563" s="320" t="s">
        <v>2807</v>
      </c>
      <c r="O563" s="17" t="s">
        <v>2808</v>
      </c>
      <c r="P563" s="136" t="s">
        <v>2809</v>
      </c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19">
        <v>27140</v>
      </c>
      <c r="B564" s="290" t="s">
        <v>2410</v>
      </c>
      <c r="C564" s="73" t="s">
        <v>2726</v>
      </c>
      <c r="D564" s="122" t="s">
        <v>1902</v>
      </c>
      <c r="E564" s="123">
        <v>22</v>
      </c>
      <c r="F564" s="146" t="s">
        <v>2035</v>
      </c>
      <c r="G564" s="98" t="s">
        <v>2038</v>
      </c>
      <c r="H564" s="98" t="s">
        <v>2037</v>
      </c>
      <c r="I564" s="101"/>
      <c r="J564" s="84"/>
      <c r="K564" s="84"/>
      <c r="L564" s="18">
        <v>1</v>
      </c>
      <c r="M564" s="18">
        <v>1</v>
      </c>
      <c r="N564" s="321" t="s">
        <v>2807</v>
      </c>
      <c r="O564" s="18" t="s">
        <v>2808</v>
      </c>
      <c r="P564" s="85" t="s">
        <v>2809</v>
      </c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71">
        <v>21135</v>
      </c>
      <c r="B565" s="276" t="s">
        <v>2408</v>
      </c>
      <c r="C565" s="73" t="s">
        <v>2720</v>
      </c>
      <c r="D565" s="100" t="s">
        <v>2039</v>
      </c>
      <c r="E565" s="75">
        <v>22</v>
      </c>
      <c r="F565" s="72" t="s">
        <v>2040</v>
      </c>
      <c r="G565" s="76" t="s">
        <v>2041</v>
      </c>
      <c r="H565" s="76" t="s">
        <v>2011</v>
      </c>
      <c r="I565" s="60"/>
      <c r="J565" s="60"/>
      <c r="K565" s="60"/>
      <c r="L565" s="12">
        <v>3</v>
      </c>
      <c r="M565" s="12">
        <v>1</v>
      </c>
      <c r="N565" s="12" t="s">
        <v>169</v>
      </c>
      <c r="O565" s="12" t="s">
        <v>29</v>
      </c>
      <c r="P565" s="61" t="s">
        <v>78</v>
      </c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19">
        <v>23329</v>
      </c>
      <c r="B566" s="290" t="s">
        <v>2414</v>
      </c>
      <c r="C566" s="167" t="s">
        <v>2720</v>
      </c>
      <c r="D566" s="122" t="s">
        <v>2039</v>
      </c>
      <c r="E566" s="123">
        <v>22</v>
      </c>
      <c r="F566" s="146" t="s">
        <v>2040</v>
      </c>
      <c r="G566" s="98" t="s">
        <v>2042</v>
      </c>
      <c r="H566" s="98" t="s">
        <v>2011</v>
      </c>
      <c r="I566" s="101"/>
      <c r="J566" s="84"/>
      <c r="K566" s="84"/>
      <c r="L566" s="15">
        <v>3</v>
      </c>
      <c r="M566" s="15">
        <v>1</v>
      </c>
      <c r="N566" s="15" t="s">
        <v>169</v>
      </c>
      <c r="O566" s="15" t="s">
        <v>29</v>
      </c>
      <c r="P566" s="190" t="s">
        <v>78</v>
      </c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61">
        <v>30038</v>
      </c>
      <c r="B567" s="289"/>
      <c r="C567" s="162" t="s">
        <v>2043</v>
      </c>
      <c r="D567" s="207" t="s">
        <v>2044</v>
      </c>
      <c r="E567" s="47">
        <v>12</v>
      </c>
      <c r="F567" s="48" t="s">
        <v>2045</v>
      </c>
      <c r="G567" s="49" t="s">
        <v>2046</v>
      </c>
      <c r="H567" s="49" t="s">
        <v>2047</v>
      </c>
      <c r="I567" s="109"/>
      <c r="J567" s="109"/>
      <c r="K567" s="166"/>
      <c r="L567" s="14">
        <v>4</v>
      </c>
      <c r="M567" s="14">
        <v>1</v>
      </c>
      <c r="N567" s="317" t="s">
        <v>2810</v>
      </c>
      <c r="O567" s="14" t="s">
        <v>2790</v>
      </c>
      <c r="P567" s="64" t="s">
        <v>2811</v>
      </c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71">
        <v>21122</v>
      </c>
      <c r="B568" s="276" t="s">
        <v>2408</v>
      </c>
      <c r="C568" s="73" t="s">
        <v>2727</v>
      </c>
      <c r="D568" s="100" t="s">
        <v>2048</v>
      </c>
      <c r="E568" s="75">
        <v>12</v>
      </c>
      <c r="F568" s="72" t="s">
        <v>2049</v>
      </c>
      <c r="G568" s="76" t="s">
        <v>2050</v>
      </c>
      <c r="H568" s="76" t="s">
        <v>2051</v>
      </c>
      <c r="I568" s="60">
        <v>273.60000000000002</v>
      </c>
      <c r="J568" s="60">
        <v>83.8</v>
      </c>
      <c r="K568" s="60"/>
      <c r="L568" s="12">
        <v>1</v>
      </c>
      <c r="M568" s="12">
        <v>1</v>
      </c>
      <c r="N568" s="319" t="s">
        <v>2812</v>
      </c>
      <c r="O568" s="12" t="s">
        <v>2796</v>
      </c>
      <c r="P568" s="61" t="s">
        <v>2813</v>
      </c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19">
        <v>23027</v>
      </c>
      <c r="B569" s="290" t="s">
        <v>2414</v>
      </c>
      <c r="C569" s="167" t="s">
        <v>2727</v>
      </c>
      <c r="D569" s="122" t="s">
        <v>2048</v>
      </c>
      <c r="E569" s="123">
        <v>12</v>
      </c>
      <c r="F569" s="146" t="s">
        <v>2049</v>
      </c>
      <c r="G569" s="98" t="s">
        <v>2052</v>
      </c>
      <c r="H569" s="98" t="s">
        <v>2051</v>
      </c>
      <c r="I569" s="101"/>
      <c r="J569" s="84">
        <v>189.8</v>
      </c>
      <c r="K569" s="84"/>
      <c r="L569" s="14">
        <v>1</v>
      </c>
      <c r="M569" s="14">
        <v>1</v>
      </c>
      <c r="N569" s="317" t="s">
        <v>2812</v>
      </c>
      <c r="O569" s="14" t="s">
        <v>2796</v>
      </c>
      <c r="P569" s="64" t="s">
        <v>2813</v>
      </c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61">
        <v>30039</v>
      </c>
      <c r="B570" s="289"/>
      <c r="C570" s="162" t="s">
        <v>2053</v>
      </c>
      <c r="D570" s="207" t="s">
        <v>2054</v>
      </c>
      <c r="E570" s="47">
        <v>23</v>
      </c>
      <c r="F570" s="48" t="s">
        <v>2055</v>
      </c>
      <c r="G570" s="117" t="s">
        <v>2056</v>
      </c>
      <c r="H570" s="117" t="s">
        <v>2057</v>
      </c>
      <c r="I570" s="109"/>
      <c r="J570" s="109"/>
      <c r="K570" s="166"/>
      <c r="L570" s="13">
        <v>1</v>
      </c>
      <c r="M570" s="13">
        <v>1</v>
      </c>
      <c r="N570" s="318" t="s">
        <v>2814</v>
      </c>
      <c r="O570" s="13" t="s">
        <v>2815</v>
      </c>
      <c r="P570" s="52" t="s">
        <v>2816</v>
      </c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53">
        <v>21145</v>
      </c>
      <c r="B571" s="274" t="s">
        <v>2408</v>
      </c>
      <c r="C571" s="55" t="s">
        <v>2728</v>
      </c>
      <c r="D571" s="56" t="s">
        <v>2058</v>
      </c>
      <c r="E571" s="57">
        <v>23</v>
      </c>
      <c r="F571" s="54" t="s">
        <v>2059</v>
      </c>
      <c r="G571" s="58" t="s">
        <v>2060</v>
      </c>
      <c r="H571" s="58" t="s">
        <v>2061</v>
      </c>
      <c r="I571" s="59"/>
      <c r="J571" s="59">
        <v>133.30000000000001</v>
      </c>
      <c r="K571" s="59"/>
      <c r="L571" s="12">
        <v>3</v>
      </c>
      <c r="M571" s="12">
        <v>1</v>
      </c>
      <c r="N571" s="316" t="s">
        <v>2817</v>
      </c>
      <c r="O571" s="12" t="s">
        <v>2790</v>
      </c>
      <c r="P571" s="61" t="s">
        <v>2818</v>
      </c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19">
        <v>21237</v>
      </c>
      <c r="B572" s="290" t="s">
        <v>2408</v>
      </c>
      <c r="C572" s="167" t="s">
        <v>2729</v>
      </c>
      <c r="D572" s="122" t="s">
        <v>2054</v>
      </c>
      <c r="E572" s="123">
        <v>23</v>
      </c>
      <c r="F572" s="146" t="s">
        <v>2055</v>
      </c>
      <c r="G572" s="98" t="s">
        <v>2056</v>
      </c>
      <c r="H572" s="98" t="s">
        <v>2057</v>
      </c>
      <c r="I572" s="59"/>
      <c r="J572" s="59">
        <v>84</v>
      </c>
      <c r="K572" s="63"/>
      <c r="L572" s="16">
        <v>1</v>
      </c>
      <c r="M572" s="16">
        <v>1</v>
      </c>
      <c r="N572" s="316" t="s">
        <v>2814</v>
      </c>
      <c r="O572" s="16" t="s">
        <v>2815</v>
      </c>
      <c r="P572" s="62" t="s">
        <v>2816</v>
      </c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65">
        <v>21467</v>
      </c>
      <c r="B573" s="275" t="s">
        <v>2408</v>
      </c>
      <c r="C573" s="67" t="s">
        <v>2730</v>
      </c>
      <c r="D573" s="68" t="s">
        <v>1327</v>
      </c>
      <c r="E573" s="69">
        <v>23</v>
      </c>
      <c r="F573" s="66" t="s">
        <v>1328</v>
      </c>
      <c r="G573" s="70" t="s">
        <v>1329</v>
      </c>
      <c r="H573" s="70" t="s">
        <v>1330</v>
      </c>
      <c r="I573" s="59"/>
      <c r="J573" s="59">
        <v>86</v>
      </c>
      <c r="K573" s="63"/>
      <c r="L573" s="17">
        <v>1</v>
      </c>
      <c r="M573" s="17">
        <v>1</v>
      </c>
      <c r="N573" s="17" t="s">
        <v>1331</v>
      </c>
      <c r="O573" s="17" t="s">
        <v>25</v>
      </c>
      <c r="P573" s="136" t="s">
        <v>151</v>
      </c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61">
        <v>30041</v>
      </c>
      <c r="B574" s="289"/>
      <c r="C574" s="162" t="s">
        <v>2062</v>
      </c>
      <c r="D574" s="114" t="s">
        <v>2063</v>
      </c>
      <c r="E574" s="115">
        <v>14</v>
      </c>
      <c r="F574" s="116" t="s">
        <v>2064</v>
      </c>
      <c r="G574" s="117" t="s">
        <v>2065</v>
      </c>
      <c r="H574" s="117" t="s">
        <v>2066</v>
      </c>
      <c r="I574" s="109"/>
      <c r="J574" s="109"/>
      <c r="K574" s="109"/>
      <c r="L574" s="14">
        <v>1</v>
      </c>
      <c r="M574" s="14">
        <v>1</v>
      </c>
      <c r="N574" s="317" t="s">
        <v>2819</v>
      </c>
      <c r="O574" s="14" t="s">
        <v>2820</v>
      </c>
      <c r="P574" s="64" t="s">
        <v>2821</v>
      </c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71">
        <v>23124</v>
      </c>
      <c r="B575" s="276" t="s">
        <v>2414</v>
      </c>
      <c r="C575" s="73" t="s">
        <v>2731</v>
      </c>
      <c r="D575" s="100" t="s">
        <v>954</v>
      </c>
      <c r="E575" s="75">
        <v>14</v>
      </c>
      <c r="F575" s="72" t="s">
        <v>2067</v>
      </c>
      <c r="G575" s="76" t="s">
        <v>2068</v>
      </c>
      <c r="H575" s="76" t="s">
        <v>2069</v>
      </c>
      <c r="I575" s="60">
        <v>330</v>
      </c>
      <c r="J575" s="60">
        <v>227</v>
      </c>
      <c r="K575" s="60"/>
      <c r="L575" s="13">
        <v>3</v>
      </c>
      <c r="M575" s="13">
        <v>1</v>
      </c>
      <c r="N575" s="318" t="s">
        <v>2822</v>
      </c>
      <c r="O575" s="13" t="s">
        <v>2796</v>
      </c>
      <c r="P575" s="52" t="s">
        <v>2823</v>
      </c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5">
        <v>28030</v>
      </c>
      <c r="B576" s="283" t="s">
        <v>2410</v>
      </c>
      <c r="C576" s="127" t="s">
        <v>2731</v>
      </c>
      <c r="D576" s="128" t="s">
        <v>954</v>
      </c>
      <c r="E576" s="129">
        <v>14</v>
      </c>
      <c r="F576" s="126" t="s">
        <v>2067</v>
      </c>
      <c r="G576" s="130" t="s">
        <v>2070</v>
      </c>
      <c r="H576" s="130" t="s">
        <v>2069</v>
      </c>
      <c r="I576" s="63"/>
      <c r="J576" s="99">
        <v>35</v>
      </c>
      <c r="K576" s="99"/>
      <c r="L576" s="20">
        <v>3</v>
      </c>
      <c r="M576" s="20">
        <v>1</v>
      </c>
      <c r="N576" s="322" t="s">
        <v>2822</v>
      </c>
      <c r="O576" s="20" t="s">
        <v>2796</v>
      </c>
      <c r="P576" s="132" t="s">
        <v>2823</v>
      </c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78">
        <v>25006</v>
      </c>
      <c r="B577" s="288" t="s">
        <v>2441</v>
      </c>
      <c r="C577" s="158" t="s">
        <v>2731</v>
      </c>
      <c r="D577" s="159" t="s">
        <v>954</v>
      </c>
      <c r="E577" s="82">
        <v>14</v>
      </c>
      <c r="F577" s="157" t="s">
        <v>2067</v>
      </c>
      <c r="G577" s="160" t="s">
        <v>2071</v>
      </c>
      <c r="H577" s="83" t="s">
        <v>2069</v>
      </c>
      <c r="I577" s="101"/>
      <c r="J577" s="84">
        <v>68</v>
      </c>
      <c r="K577" s="84"/>
      <c r="L577" s="17">
        <v>3</v>
      </c>
      <c r="M577" s="17">
        <v>1</v>
      </c>
      <c r="N577" s="320" t="s">
        <v>2822</v>
      </c>
      <c r="O577" s="17" t="s">
        <v>2796</v>
      </c>
      <c r="P577" s="136" t="s">
        <v>2823</v>
      </c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71">
        <v>23135</v>
      </c>
      <c r="B578" s="276" t="s">
        <v>2414</v>
      </c>
      <c r="C578" s="73" t="s">
        <v>2732</v>
      </c>
      <c r="D578" s="100" t="s">
        <v>2072</v>
      </c>
      <c r="E578" s="75">
        <v>14</v>
      </c>
      <c r="F578" s="72" t="s">
        <v>2073</v>
      </c>
      <c r="G578" s="76" t="s">
        <v>2074</v>
      </c>
      <c r="H578" s="76" t="s">
        <v>2075</v>
      </c>
      <c r="I578" s="60">
        <v>298.60000000000002</v>
      </c>
      <c r="J578" s="60">
        <v>187.17</v>
      </c>
      <c r="K578" s="60"/>
      <c r="L578" s="12">
        <v>1</v>
      </c>
      <c r="M578" s="12">
        <v>1</v>
      </c>
      <c r="N578" s="319" t="s">
        <v>2824</v>
      </c>
      <c r="O578" s="12" t="s">
        <v>2825</v>
      </c>
      <c r="P578" s="61" t="s">
        <v>2826</v>
      </c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5">
        <v>25007</v>
      </c>
      <c r="B579" s="283" t="s">
        <v>2441</v>
      </c>
      <c r="C579" s="127" t="s">
        <v>2732</v>
      </c>
      <c r="D579" s="128" t="s">
        <v>2072</v>
      </c>
      <c r="E579" s="129">
        <v>14</v>
      </c>
      <c r="F579" s="126" t="s">
        <v>2073</v>
      </c>
      <c r="G579" s="130" t="s">
        <v>2076</v>
      </c>
      <c r="H579" s="130" t="s">
        <v>2075</v>
      </c>
      <c r="I579" s="63"/>
      <c r="J579" s="99">
        <v>64.040000000000006</v>
      </c>
      <c r="K579" s="99"/>
      <c r="L579" s="14">
        <v>1</v>
      </c>
      <c r="M579" s="14">
        <v>1</v>
      </c>
      <c r="N579" s="322" t="s">
        <v>2824</v>
      </c>
      <c r="O579" s="14" t="s">
        <v>2825</v>
      </c>
      <c r="P579" s="64" t="s">
        <v>2826</v>
      </c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78">
        <v>28048</v>
      </c>
      <c r="B580" s="288" t="s">
        <v>2410</v>
      </c>
      <c r="C580" s="158" t="s">
        <v>2732</v>
      </c>
      <c r="D580" s="159" t="s">
        <v>2072</v>
      </c>
      <c r="E580" s="82">
        <v>14</v>
      </c>
      <c r="F580" s="157" t="s">
        <v>2073</v>
      </c>
      <c r="G580" s="160" t="s">
        <v>2076</v>
      </c>
      <c r="H580" s="83" t="s">
        <v>2075</v>
      </c>
      <c r="I580" s="101"/>
      <c r="J580" s="84">
        <v>47.42</v>
      </c>
      <c r="K580" s="84"/>
      <c r="L580" s="14">
        <v>1</v>
      </c>
      <c r="M580" s="14">
        <v>1</v>
      </c>
      <c r="N580" s="317" t="s">
        <v>2824</v>
      </c>
      <c r="O580" s="14" t="s">
        <v>2825</v>
      </c>
      <c r="P580" s="64" t="s">
        <v>2826</v>
      </c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53">
        <v>25001</v>
      </c>
      <c r="B581" s="274" t="s">
        <v>2441</v>
      </c>
      <c r="C581" s="55" t="s">
        <v>2532</v>
      </c>
      <c r="D581" s="56" t="s">
        <v>923</v>
      </c>
      <c r="E581" s="57">
        <v>13</v>
      </c>
      <c r="F581" s="54" t="s">
        <v>2077</v>
      </c>
      <c r="G581" s="58" t="s">
        <v>2078</v>
      </c>
      <c r="H581" s="58" t="s">
        <v>2079</v>
      </c>
      <c r="I581" s="59"/>
      <c r="J581" s="59">
        <v>80</v>
      </c>
      <c r="K581" s="63"/>
      <c r="L581" s="16">
        <v>1</v>
      </c>
      <c r="M581" s="16">
        <v>1</v>
      </c>
      <c r="N581" s="316" t="s">
        <v>2827</v>
      </c>
      <c r="O581" s="16" t="s">
        <v>2793</v>
      </c>
      <c r="P581" s="62" t="s">
        <v>2828</v>
      </c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53">
        <v>23193</v>
      </c>
      <c r="B582" s="274" t="s">
        <v>2414</v>
      </c>
      <c r="C582" s="55" t="s">
        <v>2733</v>
      </c>
      <c r="D582" s="56" t="s">
        <v>2063</v>
      </c>
      <c r="E582" s="57">
        <v>14</v>
      </c>
      <c r="F582" s="110" t="s">
        <v>2064</v>
      </c>
      <c r="G582" s="58" t="s">
        <v>2080</v>
      </c>
      <c r="H582" s="58" t="s">
        <v>2081</v>
      </c>
      <c r="I582" s="59"/>
      <c r="J582" s="59">
        <v>137.69999999999999</v>
      </c>
      <c r="K582" s="59"/>
      <c r="L582" s="14">
        <v>1</v>
      </c>
      <c r="M582" s="14">
        <v>1</v>
      </c>
      <c r="N582" s="317" t="s">
        <v>2819</v>
      </c>
      <c r="O582" s="14" t="s">
        <v>2829</v>
      </c>
      <c r="P582" s="64" t="s">
        <v>2830</v>
      </c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61">
        <v>30043</v>
      </c>
      <c r="B583" s="289"/>
      <c r="C583" s="162" t="s">
        <v>2082</v>
      </c>
      <c r="D583" s="207" t="s">
        <v>2083</v>
      </c>
      <c r="E583" s="47">
        <v>33</v>
      </c>
      <c r="F583" s="48" t="s">
        <v>2084</v>
      </c>
      <c r="G583" s="49" t="s">
        <v>2085</v>
      </c>
      <c r="H583" s="49" t="s">
        <v>2086</v>
      </c>
      <c r="I583" s="109"/>
      <c r="J583" s="109"/>
      <c r="K583" s="166"/>
      <c r="L583" s="12">
        <v>3</v>
      </c>
      <c r="M583" s="12">
        <v>1</v>
      </c>
      <c r="N583" s="319" t="s">
        <v>2831</v>
      </c>
      <c r="O583" s="12" t="s">
        <v>2790</v>
      </c>
      <c r="P583" s="61" t="s">
        <v>2832</v>
      </c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71">
        <v>21187</v>
      </c>
      <c r="B584" s="276" t="s">
        <v>2408</v>
      </c>
      <c r="C584" s="73" t="s">
        <v>2734</v>
      </c>
      <c r="D584" s="100" t="s">
        <v>2083</v>
      </c>
      <c r="E584" s="75">
        <v>33</v>
      </c>
      <c r="F584" s="72" t="s">
        <v>2084</v>
      </c>
      <c r="G584" s="76" t="s">
        <v>2087</v>
      </c>
      <c r="H584" s="76" t="s">
        <v>2086</v>
      </c>
      <c r="I584" s="60">
        <v>218.8</v>
      </c>
      <c r="J584" s="60">
        <v>80.3</v>
      </c>
      <c r="K584" s="60"/>
      <c r="L584" s="17">
        <v>3</v>
      </c>
      <c r="M584" s="17">
        <v>1</v>
      </c>
      <c r="N584" s="320" t="s">
        <v>2831</v>
      </c>
      <c r="O584" s="17" t="s">
        <v>2790</v>
      </c>
      <c r="P584" s="136" t="s">
        <v>2832</v>
      </c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19">
        <v>23066</v>
      </c>
      <c r="B585" s="290" t="s">
        <v>2414</v>
      </c>
      <c r="C585" s="167" t="s">
        <v>2734</v>
      </c>
      <c r="D585" s="122" t="s">
        <v>2083</v>
      </c>
      <c r="E585" s="123">
        <v>33</v>
      </c>
      <c r="F585" s="146" t="s">
        <v>2084</v>
      </c>
      <c r="G585" s="98" t="s">
        <v>2088</v>
      </c>
      <c r="H585" s="98" t="s">
        <v>2086</v>
      </c>
      <c r="I585" s="101"/>
      <c r="J585" s="84">
        <v>138.5</v>
      </c>
      <c r="K585" s="84"/>
      <c r="L585" s="18">
        <v>3</v>
      </c>
      <c r="M585" s="18">
        <v>1</v>
      </c>
      <c r="N585" s="321" t="s">
        <v>2831</v>
      </c>
      <c r="O585" s="18" t="s">
        <v>2790</v>
      </c>
      <c r="P585" s="85" t="s">
        <v>2832</v>
      </c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48">
        <v>30045</v>
      </c>
      <c r="B586" s="286"/>
      <c r="C586" s="149" t="s">
        <v>2089</v>
      </c>
      <c r="D586" s="114"/>
      <c r="E586" s="115">
        <v>23</v>
      </c>
      <c r="F586" s="151" t="s">
        <v>2090</v>
      </c>
      <c r="G586" s="117" t="s">
        <v>2091</v>
      </c>
      <c r="H586" s="117" t="s">
        <v>2092</v>
      </c>
      <c r="I586" s="109"/>
      <c r="J586" s="109"/>
      <c r="K586" s="166"/>
      <c r="L586" s="16">
        <v>1</v>
      </c>
      <c r="M586" s="16">
        <v>1</v>
      </c>
      <c r="N586" s="316" t="s">
        <v>2833</v>
      </c>
      <c r="O586" s="16" t="s">
        <v>2834</v>
      </c>
      <c r="P586" s="62" t="s">
        <v>2835</v>
      </c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65">
        <v>21216</v>
      </c>
      <c r="B587" s="275" t="s">
        <v>2408</v>
      </c>
      <c r="C587" s="67" t="s">
        <v>2735</v>
      </c>
      <c r="D587" s="68" t="s">
        <v>2093</v>
      </c>
      <c r="E587" s="69">
        <v>23</v>
      </c>
      <c r="F587" s="66" t="s">
        <v>2090</v>
      </c>
      <c r="G587" s="70" t="s">
        <v>2094</v>
      </c>
      <c r="H587" s="70" t="s">
        <v>2095</v>
      </c>
      <c r="I587" s="59"/>
      <c r="J587" s="59">
        <v>108.6</v>
      </c>
      <c r="K587" s="59"/>
      <c r="L587" s="16">
        <v>1</v>
      </c>
      <c r="M587" s="16">
        <v>1</v>
      </c>
      <c r="N587" s="316" t="s">
        <v>2833</v>
      </c>
      <c r="O587" s="16" t="s">
        <v>2834</v>
      </c>
      <c r="P587" s="62" t="s">
        <v>2835</v>
      </c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61">
        <v>30047</v>
      </c>
      <c r="B588" s="289"/>
      <c r="C588" s="162" t="s">
        <v>2096</v>
      </c>
      <c r="D588" s="46" t="s">
        <v>2097</v>
      </c>
      <c r="E588" s="47">
        <v>26</v>
      </c>
      <c r="F588" s="48" t="s">
        <v>2098</v>
      </c>
      <c r="G588" s="49" t="s">
        <v>2099</v>
      </c>
      <c r="H588" s="49" t="s">
        <v>2100</v>
      </c>
      <c r="I588" s="109"/>
      <c r="J588" s="109"/>
      <c r="K588" s="166"/>
      <c r="L588" s="14">
        <v>5</v>
      </c>
      <c r="M588" s="14">
        <v>1</v>
      </c>
      <c r="N588" s="317" t="s">
        <v>2836</v>
      </c>
      <c r="O588" s="14" t="s">
        <v>2790</v>
      </c>
      <c r="P588" s="64" t="s">
        <v>2837</v>
      </c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71">
        <v>21244</v>
      </c>
      <c r="B589" s="276" t="s">
        <v>2408</v>
      </c>
      <c r="C589" s="73" t="s">
        <v>2736</v>
      </c>
      <c r="D589" s="100" t="s">
        <v>2101</v>
      </c>
      <c r="E589" s="75">
        <v>26</v>
      </c>
      <c r="F589" s="72" t="s">
        <v>2102</v>
      </c>
      <c r="G589" s="76" t="s">
        <v>2103</v>
      </c>
      <c r="H589" s="76" t="s">
        <v>2104</v>
      </c>
      <c r="I589" s="60">
        <v>332.5</v>
      </c>
      <c r="J589" s="60">
        <v>117.7</v>
      </c>
      <c r="K589" s="60"/>
      <c r="L589" s="12">
        <v>1</v>
      </c>
      <c r="M589" s="12">
        <v>1</v>
      </c>
      <c r="N589" s="318" t="s">
        <v>2838</v>
      </c>
      <c r="O589" s="12" t="s">
        <v>2825</v>
      </c>
      <c r="P589" s="61" t="s">
        <v>2839</v>
      </c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92">
        <v>23240</v>
      </c>
      <c r="B590" s="279" t="s">
        <v>2414</v>
      </c>
      <c r="C590" s="94" t="s">
        <v>2737</v>
      </c>
      <c r="D590" s="95" t="s">
        <v>2101</v>
      </c>
      <c r="E590" s="96">
        <v>26</v>
      </c>
      <c r="F590" s="93" t="s">
        <v>2102</v>
      </c>
      <c r="G590" s="97" t="s">
        <v>2105</v>
      </c>
      <c r="H590" s="97" t="s">
        <v>2104</v>
      </c>
      <c r="I590" s="101"/>
      <c r="J590" s="84">
        <v>214.8</v>
      </c>
      <c r="K590" s="101"/>
      <c r="L590" s="15">
        <v>1</v>
      </c>
      <c r="M590" s="15">
        <v>1</v>
      </c>
      <c r="N590" s="321" t="s">
        <v>2838</v>
      </c>
      <c r="O590" s="15" t="s">
        <v>2825</v>
      </c>
      <c r="P590" s="190" t="s">
        <v>2839</v>
      </c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71">
        <v>213003</v>
      </c>
      <c r="B591" s="276" t="s">
        <v>2408</v>
      </c>
      <c r="C591" s="73" t="s">
        <v>2738</v>
      </c>
      <c r="D591" s="100" t="s">
        <v>2106</v>
      </c>
      <c r="E591" s="75">
        <v>26</v>
      </c>
      <c r="F591" s="72" t="s">
        <v>2107</v>
      </c>
      <c r="G591" s="76" t="s">
        <v>2108</v>
      </c>
      <c r="H591" s="76"/>
      <c r="I591" s="60">
        <v>92.2</v>
      </c>
      <c r="J591" s="60">
        <v>60.5</v>
      </c>
      <c r="K591" s="60"/>
      <c r="L591" s="12">
        <v>5</v>
      </c>
      <c r="M591" s="12">
        <v>1</v>
      </c>
      <c r="N591" s="13" t="s">
        <v>2109</v>
      </c>
      <c r="O591" s="12" t="s">
        <v>66</v>
      </c>
      <c r="P591" s="323" t="s">
        <v>2840</v>
      </c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92">
        <v>28147</v>
      </c>
      <c r="B592" s="279" t="s">
        <v>2410</v>
      </c>
      <c r="C592" s="94" t="s">
        <v>2739</v>
      </c>
      <c r="D592" s="95" t="s">
        <v>2106</v>
      </c>
      <c r="E592" s="96">
        <v>26</v>
      </c>
      <c r="F592" s="93" t="s">
        <v>2107</v>
      </c>
      <c r="G592" s="97" t="s">
        <v>2110</v>
      </c>
      <c r="H592" s="97"/>
      <c r="I592" s="101"/>
      <c r="J592" s="84">
        <v>31.7</v>
      </c>
      <c r="K592" s="101"/>
      <c r="L592" s="15">
        <v>5</v>
      </c>
      <c r="M592" s="15">
        <v>1</v>
      </c>
      <c r="N592" s="18" t="s">
        <v>2109</v>
      </c>
      <c r="O592" s="15" t="s">
        <v>66</v>
      </c>
      <c r="P592" s="190" t="s">
        <v>2840</v>
      </c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61">
        <v>30049</v>
      </c>
      <c r="B593" s="289"/>
      <c r="C593" s="162" t="s">
        <v>2111</v>
      </c>
      <c r="D593" s="46" t="s">
        <v>2112</v>
      </c>
      <c r="E593" s="47">
        <v>23</v>
      </c>
      <c r="F593" s="48" t="s">
        <v>2113</v>
      </c>
      <c r="G593" s="49" t="s">
        <v>2114</v>
      </c>
      <c r="H593" s="49" t="s">
        <v>2115</v>
      </c>
      <c r="I593" s="109"/>
      <c r="J593" s="109"/>
      <c r="K593" s="109"/>
      <c r="L593" s="16">
        <v>1</v>
      </c>
      <c r="M593" s="16">
        <v>1</v>
      </c>
      <c r="N593" s="316" t="s">
        <v>2797</v>
      </c>
      <c r="O593" s="16" t="s">
        <v>2841</v>
      </c>
      <c r="P593" s="62" t="s">
        <v>2842</v>
      </c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65">
        <v>21141</v>
      </c>
      <c r="B594" s="275" t="s">
        <v>2408</v>
      </c>
      <c r="C594" s="67" t="s">
        <v>2740</v>
      </c>
      <c r="D594" s="68" t="s">
        <v>2116</v>
      </c>
      <c r="E594" s="69">
        <v>23</v>
      </c>
      <c r="F594" s="66" t="s">
        <v>2117</v>
      </c>
      <c r="G594" s="70" t="s">
        <v>2118</v>
      </c>
      <c r="H594" s="70" t="s">
        <v>2119</v>
      </c>
      <c r="I594" s="59"/>
      <c r="J594" s="59">
        <v>93</v>
      </c>
      <c r="K594" s="59"/>
      <c r="L594" s="14">
        <v>1</v>
      </c>
      <c r="M594" s="14">
        <v>1</v>
      </c>
      <c r="N594" s="317" t="s">
        <v>2843</v>
      </c>
      <c r="O594" s="14" t="s">
        <v>2844</v>
      </c>
      <c r="P594" s="64" t="s">
        <v>2845</v>
      </c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71">
        <v>21309</v>
      </c>
      <c r="B595" s="276" t="s">
        <v>2408</v>
      </c>
      <c r="C595" s="73" t="s">
        <v>2741</v>
      </c>
      <c r="D595" s="100" t="s">
        <v>2120</v>
      </c>
      <c r="E595" s="75">
        <v>23</v>
      </c>
      <c r="F595" s="72" t="s">
        <v>2121</v>
      </c>
      <c r="G595" s="76" t="s">
        <v>2122</v>
      </c>
      <c r="H595" s="76" t="s">
        <v>2123</v>
      </c>
      <c r="I595" s="60">
        <v>389.6</v>
      </c>
      <c r="J595" s="60"/>
      <c r="K595" s="60"/>
      <c r="L595" s="12">
        <v>1</v>
      </c>
      <c r="M595" s="12">
        <v>1</v>
      </c>
      <c r="N595" s="319" t="s">
        <v>2846</v>
      </c>
      <c r="O595" s="12" t="s">
        <v>2847</v>
      </c>
      <c r="P595" s="61" t="s">
        <v>2848</v>
      </c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19">
        <v>23191</v>
      </c>
      <c r="B596" s="290" t="s">
        <v>2414</v>
      </c>
      <c r="C596" s="167" t="s">
        <v>2741</v>
      </c>
      <c r="D596" s="122" t="s">
        <v>2120</v>
      </c>
      <c r="E596" s="123">
        <v>23</v>
      </c>
      <c r="F596" s="146" t="s">
        <v>2124</v>
      </c>
      <c r="G596" s="98" t="s">
        <v>2125</v>
      </c>
      <c r="H596" s="98" t="s">
        <v>2126</v>
      </c>
      <c r="I596" s="101"/>
      <c r="J596" s="84"/>
      <c r="K596" s="63"/>
      <c r="L596" s="14">
        <v>1</v>
      </c>
      <c r="M596" s="14">
        <v>1</v>
      </c>
      <c r="N596" s="317" t="s">
        <v>2849</v>
      </c>
      <c r="O596" s="14" t="s">
        <v>2815</v>
      </c>
      <c r="P596" s="64" t="s">
        <v>2850</v>
      </c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71">
        <v>21262</v>
      </c>
      <c r="B597" s="276" t="s">
        <v>2408</v>
      </c>
      <c r="C597" s="73" t="s">
        <v>2742</v>
      </c>
      <c r="D597" s="100" t="s">
        <v>2127</v>
      </c>
      <c r="E597" s="75">
        <v>23</v>
      </c>
      <c r="F597" s="72" t="s">
        <v>2128</v>
      </c>
      <c r="G597" s="76" t="s">
        <v>2129</v>
      </c>
      <c r="H597" s="76" t="s">
        <v>2130</v>
      </c>
      <c r="I597" s="60">
        <v>299.2</v>
      </c>
      <c r="J597" s="60">
        <v>99.2</v>
      </c>
      <c r="K597" s="60"/>
      <c r="L597" s="12">
        <v>1</v>
      </c>
      <c r="M597" s="12">
        <v>1</v>
      </c>
      <c r="N597" s="319" t="s">
        <v>2851</v>
      </c>
      <c r="O597" s="12" t="s">
        <v>2815</v>
      </c>
      <c r="P597" s="61" t="s">
        <v>2852</v>
      </c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19">
        <v>23143</v>
      </c>
      <c r="B598" s="290" t="s">
        <v>2414</v>
      </c>
      <c r="C598" s="167" t="s">
        <v>2742</v>
      </c>
      <c r="D598" s="122" t="s">
        <v>2127</v>
      </c>
      <c r="E598" s="123">
        <v>23</v>
      </c>
      <c r="F598" s="146" t="s">
        <v>2128</v>
      </c>
      <c r="G598" s="98" t="s">
        <v>2131</v>
      </c>
      <c r="H598" s="98" t="s">
        <v>2130</v>
      </c>
      <c r="I598" s="101"/>
      <c r="J598" s="84">
        <v>200</v>
      </c>
      <c r="K598" s="63"/>
      <c r="L598" s="14">
        <v>1</v>
      </c>
      <c r="M598" s="14">
        <v>1</v>
      </c>
      <c r="N598" s="317" t="s">
        <v>2851</v>
      </c>
      <c r="O598" s="14" t="s">
        <v>2815</v>
      </c>
      <c r="P598" s="64" t="s">
        <v>2852</v>
      </c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61">
        <v>30050</v>
      </c>
      <c r="B599" s="289"/>
      <c r="C599" s="162" t="s">
        <v>2132</v>
      </c>
      <c r="D599" s="207" t="s">
        <v>2133</v>
      </c>
      <c r="E599" s="47">
        <v>11</v>
      </c>
      <c r="F599" s="48" t="s">
        <v>2134</v>
      </c>
      <c r="G599" s="49" t="s">
        <v>2135</v>
      </c>
      <c r="H599" s="49" t="s">
        <v>2135</v>
      </c>
      <c r="I599" s="109"/>
      <c r="J599" s="109"/>
      <c r="K599" s="109"/>
      <c r="L599" s="13">
        <v>1</v>
      </c>
      <c r="M599" s="13">
        <v>1</v>
      </c>
      <c r="N599" s="318" t="s">
        <v>2853</v>
      </c>
      <c r="O599" s="13" t="s">
        <v>2847</v>
      </c>
      <c r="P599" s="52" t="s">
        <v>2854</v>
      </c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71">
        <v>21320</v>
      </c>
      <c r="B600" s="276" t="s">
        <v>2408</v>
      </c>
      <c r="C600" s="73" t="s">
        <v>2743</v>
      </c>
      <c r="D600" s="100" t="s">
        <v>2136</v>
      </c>
      <c r="E600" s="75">
        <v>11</v>
      </c>
      <c r="F600" s="72" t="s">
        <v>2137</v>
      </c>
      <c r="G600" s="76" t="s">
        <v>2138</v>
      </c>
      <c r="H600" s="76" t="s">
        <v>2139</v>
      </c>
      <c r="I600" s="60">
        <v>253</v>
      </c>
      <c r="J600" s="60">
        <v>81</v>
      </c>
      <c r="K600" s="60"/>
      <c r="L600" s="12">
        <v>3</v>
      </c>
      <c r="M600" s="12">
        <v>1</v>
      </c>
      <c r="N600" s="319" t="s">
        <v>2855</v>
      </c>
      <c r="O600" s="12" t="s">
        <v>2793</v>
      </c>
      <c r="P600" s="61" t="s">
        <v>2856</v>
      </c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5">
        <v>23210</v>
      </c>
      <c r="B601" s="283" t="s">
        <v>2414</v>
      </c>
      <c r="C601" s="127" t="s">
        <v>2743</v>
      </c>
      <c r="D601" s="128" t="s">
        <v>2136</v>
      </c>
      <c r="E601" s="129">
        <v>11</v>
      </c>
      <c r="F601" s="126" t="s">
        <v>2137</v>
      </c>
      <c r="G601" s="130" t="s">
        <v>2140</v>
      </c>
      <c r="H601" s="130" t="s">
        <v>2139</v>
      </c>
      <c r="I601" s="63"/>
      <c r="J601" s="99">
        <v>135</v>
      </c>
      <c r="K601" s="99"/>
      <c r="L601" s="20">
        <v>3</v>
      </c>
      <c r="M601" s="20">
        <v>1</v>
      </c>
      <c r="N601" s="322" t="s">
        <v>2855</v>
      </c>
      <c r="O601" s="20" t="s">
        <v>2793</v>
      </c>
      <c r="P601" s="132" t="s">
        <v>2856</v>
      </c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78">
        <v>28101</v>
      </c>
      <c r="B602" s="288" t="s">
        <v>2410</v>
      </c>
      <c r="C602" s="158" t="s">
        <v>2743</v>
      </c>
      <c r="D602" s="159" t="s">
        <v>2136</v>
      </c>
      <c r="E602" s="82">
        <v>11</v>
      </c>
      <c r="F602" s="157" t="s">
        <v>2141</v>
      </c>
      <c r="G602" s="160" t="s">
        <v>2138</v>
      </c>
      <c r="H602" s="83" t="s">
        <v>2139</v>
      </c>
      <c r="I602" s="101"/>
      <c r="J602" s="84">
        <v>37</v>
      </c>
      <c r="K602" s="84"/>
      <c r="L602" s="15">
        <v>3</v>
      </c>
      <c r="M602" s="15">
        <v>1</v>
      </c>
      <c r="N602" s="317" t="s">
        <v>2855</v>
      </c>
      <c r="O602" s="15" t="s">
        <v>2793</v>
      </c>
      <c r="P602" s="190" t="s">
        <v>2856</v>
      </c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71">
        <v>23199</v>
      </c>
      <c r="B603" s="276" t="s">
        <v>2414</v>
      </c>
      <c r="C603" s="73" t="s">
        <v>2744</v>
      </c>
      <c r="D603" s="100" t="s">
        <v>2142</v>
      </c>
      <c r="E603" s="75">
        <v>13</v>
      </c>
      <c r="F603" s="72" t="s">
        <v>2143</v>
      </c>
      <c r="G603" s="76" t="s">
        <v>2144</v>
      </c>
      <c r="H603" s="76" t="s">
        <v>2145</v>
      </c>
      <c r="I603" s="60">
        <v>156</v>
      </c>
      <c r="J603" s="60">
        <v>119</v>
      </c>
      <c r="K603" s="60"/>
      <c r="L603" s="12">
        <v>3</v>
      </c>
      <c r="M603" s="12">
        <v>1</v>
      </c>
      <c r="N603" s="319" t="s">
        <v>2857</v>
      </c>
      <c r="O603" s="12" t="s">
        <v>2793</v>
      </c>
      <c r="P603" s="61" t="s">
        <v>2858</v>
      </c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19">
        <v>28043</v>
      </c>
      <c r="B604" s="290" t="s">
        <v>2410</v>
      </c>
      <c r="C604" s="167" t="s">
        <v>2744</v>
      </c>
      <c r="D604" s="122" t="s">
        <v>2142</v>
      </c>
      <c r="E604" s="123">
        <v>13</v>
      </c>
      <c r="F604" s="146" t="s">
        <v>2143</v>
      </c>
      <c r="G604" s="98" t="s">
        <v>2146</v>
      </c>
      <c r="H604" s="98" t="s">
        <v>2145</v>
      </c>
      <c r="I604" s="101"/>
      <c r="J604" s="84">
        <v>37</v>
      </c>
      <c r="K604" s="63"/>
      <c r="L604" s="14">
        <v>3</v>
      </c>
      <c r="M604" s="14">
        <v>1</v>
      </c>
      <c r="N604" s="317" t="s">
        <v>2857</v>
      </c>
      <c r="O604" s="14" t="s">
        <v>2793</v>
      </c>
      <c r="P604" s="64" t="s">
        <v>2858</v>
      </c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53">
        <v>28087</v>
      </c>
      <c r="B605" s="281" t="s">
        <v>2410</v>
      </c>
      <c r="C605" s="111" t="s">
        <v>2745</v>
      </c>
      <c r="D605" s="56" t="s">
        <v>2147</v>
      </c>
      <c r="E605" s="57">
        <v>13</v>
      </c>
      <c r="F605" s="110" t="s">
        <v>2859</v>
      </c>
      <c r="G605" s="112" t="s">
        <v>2148</v>
      </c>
      <c r="H605" s="58" t="s">
        <v>2149</v>
      </c>
      <c r="I605" s="59"/>
      <c r="J605" s="59">
        <v>28.2</v>
      </c>
      <c r="K605" s="60"/>
      <c r="L605" s="13">
        <v>4</v>
      </c>
      <c r="M605" s="13">
        <v>1</v>
      </c>
      <c r="N605" s="318" t="s">
        <v>2860</v>
      </c>
      <c r="O605" s="13" t="s">
        <v>2808</v>
      </c>
      <c r="P605" s="52" t="s">
        <v>2861</v>
      </c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19">
        <v>28095</v>
      </c>
      <c r="B606" s="282" t="s">
        <v>2410</v>
      </c>
      <c r="C606" s="121" t="s">
        <v>2746</v>
      </c>
      <c r="D606" s="122" t="s">
        <v>2150</v>
      </c>
      <c r="E606" s="123">
        <v>13</v>
      </c>
      <c r="F606" s="120" t="s">
        <v>2151</v>
      </c>
      <c r="G606" s="124" t="s">
        <v>2152</v>
      </c>
      <c r="H606" s="98" t="s">
        <v>2153</v>
      </c>
      <c r="I606" s="60"/>
      <c r="J606" s="60">
        <v>26.4</v>
      </c>
      <c r="K606" s="60"/>
      <c r="L606" s="13">
        <v>5</v>
      </c>
      <c r="M606" s="13">
        <v>1</v>
      </c>
      <c r="N606" s="318" t="s">
        <v>2862</v>
      </c>
      <c r="O606" s="13" t="s">
        <v>2825</v>
      </c>
      <c r="P606" s="52" t="s">
        <v>2863</v>
      </c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86">
        <v>28137</v>
      </c>
      <c r="B607" s="312" t="s">
        <v>2410</v>
      </c>
      <c r="C607" s="111" t="s">
        <v>2747</v>
      </c>
      <c r="D607" s="56" t="s">
        <v>2154</v>
      </c>
      <c r="E607" s="57">
        <v>13</v>
      </c>
      <c r="F607" s="110" t="s">
        <v>2155</v>
      </c>
      <c r="G607" s="112" t="s">
        <v>2156</v>
      </c>
      <c r="H607" s="58"/>
      <c r="I607" s="59"/>
      <c r="J607" s="59"/>
      <c r="K607" s="59"/>
      <c r="L607" s="16">
        <v>4</v>
      </c>
      <c r="M607" s="16">
        <v>1</v>
      </c>
      <c r="N607" s="316" t="s">
        <v>160</v>
      </c>
      <c r="O607" s="16" t="s">
        <v>2864</v>
      </c>
      <c r="P607" s="62" t="s">
        <v>2865</v>
      </c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61">
        <v>30051</v>
      </c>
      <c r="B608" s="289"/>
      <c r="C608" s="162" t="s">
        <v>2157</v>
      </c>
      <c r="D608" s="114" t="s">
        <v>2158</v>
      </c>
      <c r="E608" s="115">
        <v>28</v>
      </c>
      <c r="F608" s="116" t="s">
        <v>2159</v>
      </c>
      <c r="G608" s="117" t="s">
        <v>2160</v>
      </c>
      <c r="H608" s="117" t="s">
        <v>2161</v>
      </c>
      <c r="I608" s="109"/>
      <c r="J608" s="109"/>
      <c r="K608" s="109"/>
      <c r="L608" s="13">
        <v>3</v>
      </c>
      <c r="M608" s="13">
        <v>1</v>
      </c>
      <c r="N608" s="318" t="s">
        <v>2866</v>
      </c>
      <c r="O608" s="13" t="s">
        <v>2790</v>
      </c>
      <c r="P608" s="52" t="s">
        <v>2867</v>
      </c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71">
        <v>23204</v>
      </c>
      <c r="B609" s="276" t="s">
        <v>2414</v>
      </c>
      <c r="C609" s="73" t="s">
        <v>2468</v>
      </c>
      <c r="D609" s="100" t="s">
        <v>543</v>
      </c>
      <c r="E609" s="75">
        <v>28</v>
      </c>
      <c r="F609" s="72" t="s">
        <v>544</v>
      </c>
      <c r="G609" s="76" t="s">
        <v>2162</v>
      </c>
      <c r="H609" s="76" t="s">
        <v>2163</v>
      </c>
      <c r="I609" s="60">
        <v>415.4</v>
      </c>
      <c r="J609" s="60">
        <v>351.7</v>
      </c>
      <c r="K609" s="60"/>
      <c r="L609" s="12">
        <v>1</v>
      </c>
      <c r="M609" s="12">
        <v>1</v>
      </c>
      <c r="N609" s="319" t="s">
        <v>2868</v>
      </c>
      <c r="O609" s="12" t="s">
        <v>2847</v>
      </c>
      <c r="P609" s="61" t="s">
        <v>2869</v>
      </c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19">
        <v>28049</v>
      </c>
      <c r="B610" s="290" t="s">
        <v>2410</v>
      </c>
      <c r="C610" s="167" t="s">
        <v>2468</v>
      </c>
      <c r="D610" s="122" t="s">
        <v>543</v>
      </c>
      <c r="E610" s="123">
        <v>28</v>
      </c>
      <c r="F610" s="146" t="s">
        <v>544</v>
      </c>
      <c r="G610" s="98" t="s">
        <v>2164</v>
      </c>
      <c r="H610" s="98" t="s">
        <v>2163</v>
      </c>
      <c r="I610" s="101"/>
      <c r="J610" s="84">
        <v>63.7</v>
      </c>
      <c r="K610" s="84"/>
      <c r="L610" s="17">
        <v>1</v>
      </c>
      <c r="M610" s="17">
        <v>1</v>
      </c>
      <c r="N610" s="320" t="s">
        <v>2868</v>
      </c>
      <c r="O610" s="17" t="s">
        <v>2847</v>
      </c>
      <c r="P610" s="136" t="s">
        <v>2869</v>
      </c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71">
        <v>23256</v>
      </c>
      <c r="B611" s="276" t="s">
        <v>2414</v>
      </c>
      <c r="C611" s="73" t="s">
        <v>2748</v>
      </c>
      <c r="D611" s="100" t="s">
        <v>2158</v>
      </c>
      <c r="E611" s="75">
        <v>28</v>
      </c>
      <c r="F611" s="72" t="s">
        <v>2159</v>
      </c>
      <c r="G611" s="76" t="s">
        <v>2165</v>
      </c>
      <c r="H611" s="76" t="s">
        <v>2166</v>
      </c>
      <c r="I611" s="251">
        <v>274.2</v>
      </c>
      <c r="J611" s="60">
        <v>216.3</v>
      </c>
      <c r="K611" s="60"/>
      <c r="L611" s="12">
        <v>3</v>
      </c>
      <c r="M611" s="12">
        <v>1</v>
      </c>
      <c r="N611" s="319" t="s">
        <v>2866</v>
      </c>
      <c r="O611" s="12" t="s">
        <v>2790</v>
      </c>
      <c r="P611" s="61" t="s">
        <v>2870</v>
      </c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5">
        <v>28079</v>
      </c>
      <c r="B612" s="283" t="s">
        <v>2410</v>
      </c>
      <c r="C612" s="127" t="s">
        <v>2748</v>
      </c>
      <c r="D612" s="128" t="s">
        <v>2158</v>
      </c>
      <c r="E612" s="129">
        <v>28</v>
      </c>
      <c r="F612" s="126" t="s">
        <v>2159</v>
      </c>
      <c r="G612" s="178" t="s">
        <v>2167</v>
      </c>
      <c r="H612" s="130" t="s">
        <v>2166</v>
      </c>
      <c r="I612" s="252"/>
      <c r="J612" s="99">
        <v>57.9</v>
      </c>
      <c r="K612" s="99"/>
      <c r="L612" s="14">
        <v>3</v>
      </c>
      <c r="M612" s="14">
        <v>1</v>
      </c>
      <c r="N612" s="322" t="s">
        <v>2866</v>
      </c>
      <c r="O612" s="14" t="s">
        <v>2790</v>
      </c>
      <c r="P612" s="64" t="s">
        <v>2870</v>
      </c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92">
        <v>21419</v>
      </c>
      <c r="B613" s="279" t="s">
        <v>2408</v>
      </c>
      <c r="C613" s="94" t="s">
        <v>2748</v>
      </c>
      <c r="D613" s="95" t="s">
        <v>2158</v>
      </c>
      <c r="E613" s="96">
        <v>28</v>
      </c>
      <c r="F613" s="133" t="s">
        <v>2159</v>
      </c>
      <c r="G613" s="83" t="s">
        <v>2167</v>
      </c>
      <c r="H613" s="97"/>
      <c r="I613" s="253"/>
      <c r="J613" s="84">
        <v>69.2</v>
      </c>
      <c r="K613" s="84"/>
      <c r="L613" s="14">
        <v>3</v>
      </c>
      <c r="M613" s="14">
        <v>1</v>
      </c>
      <c r="N613" s="317" t="s">
        <v>2866</v>
      </c>
      <c r="O613" s="14" t="s">
        <v>2790</v>
      </c>
      <c r="P613" s="64" t="s">
        <v>2870</v>
      </c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92">
        <v>23212</v>
      </c>
      <c r="B614" s="284" t="s">
        <v>2414</v>
      </c>
      <c r="C614" s="134" t="s">
        <v>2749</v>
      </c>
      <c r="D614" s="95" t="s">
        <v>2168</v>
      </c>
      <c r="E614" s="96">
        <v>28</v>
      </c>
      <c r="F614" s="133" t="s">
        <v>2169</v>
      </c>
      <c r="G614" s="135" t="s">
        <v>2170</v>
      </c>
      <c r="H614" s="97" t="s">
        <v>2171</v>
      </c>
      <c r="I614" s="59"/>
      <c r="J614" s="59">
        <v>155</v>
      </c>
      <c r="K614" s="59"/>
      <c r="L614" s="16">
        <v>5</v>
      </c>
      <c r="M614" s="16">
        <v>1</v>
      </c>
      <c r="N614" s="316" t="s">
        <v>2871</v>
      </c>
      <c r="O614" s="16" t="s">
        <v>2815</v>
      </c>
      <c r="P614" s="62" t="s">
        <v>2867</v>
      </c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02">
        <v>23304</v>
      </c>
      <c r="B615" s="280" t="s">
        <v>2414</v>
      </c>
      <c r="C615" s="104" t="s">
        <v>2750</v>
      </c>
      <c r="D615" s="105" t="s">
        <v>2172</v>
      </c>
      <c r="E615" s="106">
        <v>28</v>
      </c>
      <c r="F615" s="103" t="s">
        <v>2173</v>
      </c>
      <c r="G615" s="107" t="s">
        <v>2174</v>
      </c>
      <c r="H615" s="118" t="s">
        <v>2175</v>
      </c>
      <c r="I615" s="59"/>
      <c r="J615" s="59">
        <v>140.80000000000001</v>
      </c>
      <c r="K615" s="63"/>
      <c r="L615" s="14">
        <v>3</v>
      </c>
      <c r="M615" s="14">
        <v>3</v>
      </c>
      <c r="N615" s="317" t="s">
        <v>2872</v>
      </c>
      <c r="O615" s="14" t="s">
        <v>2790</v>
      </c>
      <c r="P615" s="64" t="s">
        <v>2873</v>
      </c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65">
        <v>21461</v>
      </c>
      <c r="B616" s="275" t="s">
        <v>2408</v>
      </c>
      <c r="C616" s="67" t="s">
        <v>2751</v>
      </c>
      <c r="D616" s="68" t="s">
        <v>2176</v>
      </c>
      <c r="E616" s="69">
        <v>28</v>
      </c>
      <c r="F616" s="66" t="s">
        <v>2177</v>
      </c>
      <c r="G616" s="70" t="s">
        <v>2178</v>
      </c>
      <c r="H616" s="70" t="s">
        <v>2179</v>
      </c>
      <c r="I616" s="60"/>
      <c r="J616" s="60"/>
      <c r="K616" s="60"/>
      <c r="L616" s="12">
        <v>4</v>
      </c>
      <c r="M616" s="12">
        <v>1</v>
      </c>
      <c r="N616" s="12" t="s">
        <v>2180</v>
      </c>
      <c r="O616" s="12" t="s">
        <v>159</v>
      </c>
      <c r="P616" s="61" t="s">
        <v>2874</v>
      </c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78">
        <v>28155</v>
      </c>
      <c r="B617" s="277" t="s">
        <v>2410</v>
      </c>
      <c r="C617" s="80" t="s">
        <v>2751</v>
      </c>
      <c r="D617" s="159" t="s">
        <v>2176</v>
      </c>
      <c r="E617" s="82">
        <v>28</v>
      </c>
      <c r="F617" s="79" t="s">
        <v>2177</v>
      </c>
      <c r="G617" s="83" t="s">
        <v>2181</v>
      </c>
      <c r="H617" s="83"/>
      <c r="I617" s="84"/>
      <c r="J617" s="84"/>
      <c r="K617" s="63"/>
      <c r="L617" s="14">
        <v>4</v>
      </c>
      <c r="M617" s="14">
        <v>1</v>
      </c>
      <c r="N617" s="14" t="s">
        <v>2180</v>
      </c>
      <c r="O617" s="14" t="s">
        <v>159</v>
      </c>
      <c r="P617" s="64" t="s">
        <v>2874</v>
      </c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61">
        <v>30055</v>
      </c>
      <c r="B618" s="289"/>
      <c r="C618" s="162" t="s">
        <v>2182</v>
      </c>
      <c r="D618" s="46" t="s">
        <v>2183</v>
      </c>
      <c r="E618" s="47">
        <v>14</v>
      </c>
      <c r="F618" s="116" t="s">
        <v>2184</v>
      </c>
      <c r="G618" s="117" t="s">
        <v>2185</v>
      </c>
      <c r="H618" s="117" t="s">
        <v>2186</v>
      </c>
      <c r="I618" s="109"/>
      <c r="J618" s="109"/>
      <c r="K618" s="109"/>
      <c r="L618" s="13">
        <v>1</v>
      </c>
      <c r="M618" s="13">
        <v>1</v>
      </c>
      <c r="N618" s="318" t="s">
        <v>2875</v>
      </c>
      <c r="O618" s="13" t="s">
        <v>2793</v>
      </c>
      <c r="P618" s="52" t="s">
        <v>2876</v>
      </c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71">
        <v>21382</v>
      </c>
      <c r="B619" s="276" t="s">
        <v>2408</v>
      </c>
      <c r="C619" s="73" t="s">
        <v>2752</v>
      </c>
      <c r="D619" s="100" t="s">
        <v>2187</v>
      </c>
      <c r="E619" s="75">
        <v>14</v>
      </c>
      <c r="F619" s="72" t="s">
        <v>2188</v>
      </c>
      <c r="G619" s="76" t="s">
        <v>2189</v>
      </c>
      <c r="H619" s="76" t="s">
        <v>2190</v>
      </c>
      <c r="I619" s="60">
        <v>173.4</v>
      </c>
      <c r="J619" s="60">
        <v>64.900000000000006</v>
      </c>
      <c r="K619" s="60"/>
      <c r="L619" s="12">
        <v>3</v>
      </c>
      <c r="M619" s="12">
        <v>1</v>
      </c>
      <c r="N619" s="319" t="s">
        <v>2877</v>
      </c>
      <c r="O619" s="12" t="s">
        <v>2790</v>
      </c>
      <c r="P619" s="61" t="s">
        <v>2878</v>
      </c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19">
        <v>23288</v>
      </c>
      <c r="B620" s="290" t="s">
        <v>2414</v>
      </c>
      <c r="C620" s="167" t="s">
        <v>2752</v>
      </c>
      <c r="D620" s="122" t="s">
        <v>2187</v>
      </c>
      <c r="E620" s="123">
        <v>14</v>
      </c>
      <c r="F620" s="146" t="s">
        <v>2191</v>
      </c>
      <c r="G620" s="98" t="s">
        <v>2189</v>
      </c>
      <c r="H620" s="98" t="s">
        <v>2190</v>
      </c>
      <c r="I620" s="101"/>
      <c r="J620" s="84">
        <v>108.5</v>
      </c>
      <c r="K620" s="84"/>
      <c r="L620" s="17">
        <v>3</v>
      </c>
      <c r="M620" s="17">
        <v>1</v>
      </c>
      <c r="N620" s="320" t="s">
        <v>2877</v>
      </c>
      <c r="O620" s="17" t="s">
        <v>2790</v>
      </c>
      <c r="P620" s="136" t="s">
        <v>2878</v>
      </c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71">
        <v>21386</v>
      </c>
      <c r="B621" s="276" t="s">
        <v>2408</v>
      </c>
      <c r="C621" s="73" t="s">
        <v>2753</v>
      </c>
      <c r="D621" s="100" t="s">
        <v>2192</v>
      </c>
      <c r="E621" s="75">
        <v>13</v>
      </c>
      <c r="F621" s="72" t="s">
        <v>2193</v>
      </c>
      <c r="G621" s="76" t="s">
        <v>2194</v>
      </c>
      <c r="H621" s="76" t="s">
        <v>2195</v>
      </c>
      <c r="I621" s="60">
        <v>263.2</v>
      </c>
      <c r="J621" s="60">
        <v>77</v>
      </c>
      <c r="K621" s="60"/>
      <c r="L621" s="12">
        <v>2</v>
      </c>
      <c r="M621" s="12">
        <v>1</v>
      </c>
      <c r="N621" s="319" t="s">
        <v>2879</v>
      </c>
      <c r="O621" s="12" t="s">
        <v>2815</v>
      </c>
      <c r="P621" s="61" t="s">
        <v>2880</v>
      </c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5">
        <v>23291</v>
      </c>
      <c r="B622" s="283" t="s">
        <v>2414</v>
      </c>
      <c r="C622" s="127" t="s">
        <v>2753</v>
      </c>
      <c r="D622" s="128" t="s">
        <v>2192</v>
      </c>
      <c r="E622" s="129">
        <v>13</v>
      </c>
      <c r="F622" s="126" t="s">
        <v>2193</v>
      </c>
      <c r="G622" s="130" t="s">
        <v>2194</v>
      </c>
      <c r="H622" s="130" t="s">
        <v>2195</v>
      </c>
      <c r="I622" s="63"/>
      <c r="J622" s="99">
        <v>140.19999999999999</v>
      </c>
      <c r="K622" s="99"/>
      <c r="L622" s="14">
        <v>2</v>
      </c>
      <c r="M622" s="14">
        <v>1</v>
      </c>
      <c r="N622" s="322" t="s">
        <v>2879</v>
      </c>
      <c r="O622" s="14" t="s">
        <v>2815</v>
      </c>
      <c r="P622" s="64" t="s">
        <v>2880</v>
      </c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78">
        <v>28097</v>
      </c>
      <c r="B623" s="288" t="s">
        <v>2410</v>
      </c>
      <c r="C623" s="158" t="s">
        <v>2753</v>
      </c>
      <c r="D623" s="159" t="s">
        <v>2192</v>
      </c>
      <c r="E623" s="82">
        <v>13</v>
      </c>
      <c r="F623" s="157" t="s">
        <v>2193</v>
      </c>
      <c r="G623" s="160" t="s">
        <v>2194</v>
      </c>
      <c r="H623" s="83" t="s">
        <v>2195</v>
      </c>
      <c r="I623" s="101"/>
      <c r="J623" s="84">
        <v>46</v>
      </c>
      <c r="K623" s="84"/>
      <c r="L623" s="14">
        <v>2</v>
      </c>
      <c r="M623" s="14">
        <v>1</v>
      </c>
      <c r="N623" s="317" t="s">
        <v>2879</v>
      </c>
      <c r="O623" s="14" t="s">
        <v>2815</v>
      </c>
      <c r="P623" s="64" t="s">
        <v>2880</v>
      </c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71">
        <v>21402</v>
      </c>
      <c r="B624" s="276" t="s">
        <v>2408</v>
      </c>
      <c r="C624" s="73" t="s">
        <v>2754</v>
      </c>
      <c r="D624" s="100" t="s">
        <v>2196</v>
      </c>
      <c r="E624" s="75">
        <v>12</v>
      </c>
      <c r="F624" s="72" t="s">
        <v>2197</v>
      </c>
      <c r="G624" s="76" t="s">
        <v>2198</v>
      </c>
      <c r="H624" s="76" t="s">
        <v>2199</v>
      </c>
      <c r="I624" s="60">
        <v>535.9</v>
      </c>
      <c r="J624" s="60">
        <v>159.6</v>
      </c>
      <c r="K624" s="60"/>
      <c r="L624" s="13">
        <v>3</v>
      </c>
      <c r="M624" s="13">
        <v>1</v>
      </c>
      <c r="N624" s="318" t="s">
        <v>2881</v>
      </c>
      <c r="O624" s="13" t="s">
        <v>2882</v>
      </c>
      <c r="P624" s="52" t="s">
        <v>2883</v>
      </c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5">
        <v>23305</v>
      </c>
      <c r="B625" s="283" t="s">
        <v>2414</v>
      </c>
      <c r="C625" s="127" t="s">
        <v>2754</v>
      </c>
      <c r="D625" s="128" t="s">
        <v>2196</v>
      </c>
      <c r="E625" s="129">
        <v>12</v>
      </c>
      <c r="F625" s="126" t="s">
        <v>2197</v>
      </c>
      <c r="G625" s="130" t="s">
        <v>2198</v>
      </c>
      <c r="H625" s="130" t="s">
        <v>2199</v>
      </c>
      <c r="I625" s="63"/>
      <c r="J625" s="99">
        <v>270.60000000000002</v>
      </c>
      <c r="K625" s="99"/>
      <c r="L625" s="20">
        <v>3</v>
      </c>
      <c r="M625" s="20">
        <v>1</v>
      </c>
      <c r="N625" s="322" t="s">
        <v>2881</v>
      </c>
      <c r="O625" s="20" t="s">
        <v>2882</v>
      </c>
      <c r="P625" s="132" t="s">
        <v>2883</v>
      </c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78">
        <v>28103</v>
      </c>
      <c r="B626" s="288" t="s">
        <v>2410</v>
      </c>
      <c r="C626" s="158" t="s">
        <v>2754</v>
      </c>
      <c r="D626" s="159" t="s">
        <v>2196</v>
      </c>
      <c r="E626" s="82">
        <v>12</v>
      </c>
      <c r="F626" s="157" t="s">
        <v>2197</v>
      </c>
      <c r="G626" s="160" t="s">
        <v>2198</v>
      </c>
      <c r="H626" s="83" t="s">
        <v>2199</v>
      </c>
      <c r="I626" s="101"/>
      <c r="J626" s="84">
        <v>105.7</v>
      </c>
      <c r="K626" s="84"/>
      <c r="L626" s="17">
        <v>3</v>
      </c>
      <c r="M626" s="17">
        <v>1</v>
      </c>
      <c r="N626" s="320" t="s">
        <v>2881</v>
      </c>
      <c r="O626" s="17" t="s">
        <v>2882</v>
      </c>
      <c r="P626" s="136" t="s">
        <v>2883</v>
      </c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71">
        <v>23265</v>
      </c>
      <c r="B627" s="276" t="s">
        <v>2414</v>
      </c>
      <c r="C627" s="73" t="s">
        <v>2755</v>
      </c>
      <c r="D627" s="100" t="s">
        <v>2183</v>
      </c>
      <c r="E627" s="69">
        <v>14</v>
      </c>
      <c r="F627" s="66" t="s">
        <v>2184</v>
      </c>
      <c r="G627" s="76" t="s">
        <v>2185</v>
      </c>
      <c r="H627" s="76" t="s">
        <v>2186</v>
      </c>
      <c r="I627" s="60">
        <v>295.8</v>
      </c>
      <c r="J627" s="60">
        <v>210</v>
      </c>
      <c r="K627" s="60"/>
      <c r="L627" s="13">
        <v>1</v>
      </c>
      <c r="M627" s="13">
        <v>1</v>
      </c>
      <c r="N627" s="318" t="s">
        <v>2875</v>
      </c>
      <c r="O627" s="13" t="s">
        <v>2793</v>
      </c>
      <c r="P627" s="52" t="s">
        <v>2884</v>
      </c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19">
        <v>28085</v>
      </c>
      <c r="B628" s="290" t="s">
        <v>2410</v>
      </c>
      <c r="C628" s="167" t="s">
        <v>2755</v>
      </c>
      <c r="D628" s="122" t="s">
        <v>2183</v>
      </c>
      <c r="E628" s="123">
        <v>14</v>
      </c>
      <c r="F628" s="79" t="s">
        <v>2200</v>
      </c>
      <c r="G628" s="98" t="s">
        <v>2185</v>
      </c>
      <c r="H628" s="98" t="s">
        <v>2186</v>
      </c>
      <c r="I628" s="101"/>
      <c r="J628" s="84">
        <v>85.8</v>
      </c>
      <c r="K628" s="84"/>
      <c r="L628" s="18">
        <v>1</v>
      </c>
      <c r="M628" s="18">
        <v>1</v>
      </c>
      <c r="N628" s="321" t="s">
        <v>2875</v>
      </c>
      <c r="O628" s="18" t="s">
        <v>2793</v>
      </c>
      <c r="P628" s="85" t="s">
        <v>2884</v>
      </c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71">
        <v>21446</v>
      </c>
      <c r="B629" s="276" t="s">
        <v>2408</v>
      </c>
      <c r="C629" s="73" t="s">
        <v>2756</v>
      </c>
      <c r="D629" s="100" t="s">
        <v>2201</v>
      </c>
      <c r="E629" s="75">
        <v>14</v>
      </c>
      <c r="F629" s="72" t="s">
        <v>2202</v>
      </c>
      <c r="G629" s="76" t="s">
        <v>2203</v>
      </c>
      <c r="H629" s="76"/>
      <c r="I629" s="60"/>
      <c r="J629" s="60"/>
      <c r="K629" s="60"/>
      <c r="L629" s="13">
        <v>1</v>
      </c>
      <c r="M629" s="13">
        <v>1</v>
      </c>
      <c r="N629" s="319" t="s">
        <v>2204</v>
      </c>
      <c r="O629" s="12" t="s">
        <v>2885</v>
      </c>
      <c r="P629" s="61" t="s">
        <v>2886</v>
      </c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19">
        <v>28142</v>
      </c>
      <c r="B630" s="290" t="s">
        <v>2414</v>
      </c>
      <c r="C630" s="167" t="s">
        <v>2756</v>
      </c>
      <c r="D630" s="122" t="s">
        <v>2205</v>
      </c>
      <c r="E630" s="123">
        <v>14</v>
      </c>
      <c r="F630" s="146" t="s">
        <v>2202</v>
      </c>
      <c r="G630" s="98" t="s">
        <v>2203</v>
      </c>
      <c r="H630" s="98"/>
      <c r="I630" s="101"/>
      <c r="J630" s="84"/>
      <c r="K630" s="84"/>
      <c r="L630" s="18">
        <v>1</v>
      </c>
      <c r="M630" s="18">
        <v>1</v>
      </c>
      <c r="N630" s="317" t="s">
        <v>2204</v>
      </c>
      <c r="O630" s="15" t="s">
        <v>2885</v>
      </c>
      <c r="P630" s="190" t="s">
        <v>2886</v>
      </c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48">
        <v>30056</v>
      </c>
      <c r="B631" s="286"/>
      <c r="C631" s="149" t="s">
        <v>2206</v>
      </c>
      <c r="D631" s="114" t="s">
        <v>2207</v>
      </c>
      <c r="E631" s="115">
        <v>23</v>
      </c>
      <c r="F631" s="116" t="s">
        <v>2208</v>
      </c>
      <c r="G631" s="117" t="s">
        <v>2209</v>
      </c>
      <c r="H631" s="117" t="s">
        <v>2210</v>
      </c>
      <c r="I631" s="109"/>
      <c r="J631" s="109"/>
      <c r="K631" s="166"/>
      <c r="L631" s="14">
        <v>1</v>
      </c>
      <c r="M631" s="14">
        <v>1</v>
      </c>
      <c r="N631" s="317" t="s">
        <v>2887</v>
      </c>
      <c r="O631" s="14" t="s">
        <v>2844</v>
      </c>
      <c r="P631" s="64" t="s">
        <v>2888</v>
      </c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53">
        <v>26001</v>
      </c>
      <c r="B632" s="274" t="s">
        <v>2757</v>
      </c>
      <c r="C632" s="55" t="s">
        <v>2758</v>
      </c>
      <c r="D632" s="56" t="s">
        <v>2211</v>
      </c>
      <c r="E632" s="57">
        <v>23</v>
      </c>
      <c r="F632" s="54" t="s">
        <v>2212</v>
      </c>
      <c r="G632" s="58" t="s">
        <v>2213</v>
      </c>
      <c r="H632" s="58" t="s">
        <v>2214</v>
      </c>
      <c r="I632" s="59"/>
      <c r="J632" s="59">
        <v>22.3</v>
      </c>
      <c r="K632" s="60"/>
      <c r="L632" s="13">
        <v>1</v>
      </c>
      <c r="M632" s="13">
        <v>1</v>
      </c>
      <c r="N632" s="318" t="s">
        <v>2889</v>
      </c>
      <c r="O632" s="13" t="s">
        <v>2885</v>
      </c>
      <c r="P632" s="52" t="s">
        <v>2890</v>
      </c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48">
        <v>30054</v>
      </c>
      <c r="B633" s="286"/>
      <c r="C633" s="149" t="s">
        <v>2215</v>
      </c>
      <c r="D633" s="114" t="s">
        <v>167</v>
      </c>
      <c r="E633" s="115">
        <v>12</v>
      </c>
      <c r="F633" s="116" t="s">
        <v>2216</v>
      </c>
      <c r="G633" s="117" t="s">
        <v>2217</v>
      </c>
      <c r="H633" s="117" t="s">
        <v>2218</v>
      </c>
      <c r="I633" s="109"/>
      <c r="J633" s="109"/>
      <c r="K633" s="153"/>
      <c r="L633" s="16">
        <v>1</v>
      </c>
      <c r="M633" s="16">
        <v>1</v>
      </c>
      <c r="N633" s="316" t="s">
        <v>2891</v>
      </c>
      <c r="O633" s="16" t="s">
        <v>2873</v>
      </c>
      <c r="P633" s="62" t="s">
        <v>2892</v>
      </c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223">
        <v>30026</v>
      </c>
      <c r="B634" s="273"/>
      <c r="C634" s="224" t="s">
        <v>2219</v>
      </c>
      <c r="D634" s="247" t="s">
        <v>2220</v>
      </c>
      <c r="E634" s="248">
        <v>4</v>
      </c>
      <c r="F634" s="249" t="s">
        <v>2221</v>
      </c>
      <c r="G634" s="250" t="s">
        <v>2222</v>
      </c>
      <c r="H634" s="250" t="s">
        <v>2223</v>
      </c>
      <c r="I634" s="166"/>
      <c r="J634" s="166"/>
      <c r="K634" s="166"/>
      <c r="L634" s="14">
        <v>3</v>
      </c>
      <c r="M634" s="14">
        <v>1</v>
      </c>
      <c r="N634" s="14" t="s">
        <v>2893</v>
      </c>
      <c r="O634" s="14" t="s">
        <v>2894</v>
      </c>
      <c r="P634" s="64" t="s">
        <v>2895</v>
      </c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71">
        <v>21083</v>
      </c>
      <c r="B635" s="276" t="s">
        <v>2408</v>
      </c>
      <c r="C635" s="73" t="s">
        <v>2759</v>
      </c>
      <c r="D635" s="100" t="s">
        <v>2224</v>
      </c>
      <c r="E635" s="75">
        <v>1</v>
      </c>
      <c r="F635" s="72" t="s">
        <v>2225</v>
      </c>
      <c r="G635" s="76" t="s">
        <v>2226</v>
      </c>
      <c r="H635" s="76" t="s">
        <v>2227</v>
      </c>
      <c r="I635" s="60">
        <v>267</v>
      </c>
      <c r="J635" s="60">
        <v>102</v>
      </c>
      <c r="K635" s="60"/>
      <c r="L635" s="12">
        <v>1</v>
      </c>
      <c r="M635" s="12">
        <v>1</v>
      </c>
      <c r="N635" s="12" t="s">
        <v>2896</v>
      </c>
      <c r="O635" s="12" t="s">
        <v>2847</v>
      </c>
      <c r="P635" s="61" t="s">
        <v>2897</v>
      </c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92">
        <v>23014</v>
      </c>
      <c r="B636" s="279" t="s">
        <v>2414</v>
      </c>
      <c r="C636" s="94" t="s">
        <v>2759</v>
      </c>
      <c r="D636" s="95" t="s">
        <v>2224</v>
      </c>
      <c r="E636" s="96">
        <v>1</v>
      </c>
      <c r="F636" s="93" t="s">
        <v>2225</v>
      </c>
      <c r="G636" s="97" t="s">
        <v>2228</v>
      </c>
      <c r="H636" s="97" t="s">
        <v>2227</v>
      </c>
      <c r="I636" s="101"/>
      <c r="J636" s="84">
        <v>165</v>
      </c>
      <c r="K636" s="63"/>
      <c r="L636" s="14">
        <v>1</v>
      </c>
      <c r="M636" s="14">
        <v>1</v>
      </c>
      <c r="N636" s="14" t="s">
        <v>2896</v>
      </c>
      <c r="O636" s="14" t="s">
        <v>2847</v>
      </c>
      <c r="P636" s="64" t="s">
        <v>2897</v>
      </c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71"/>
      <c r="B637" s="276" t="s">
        <v>2408</v>
      </c>
      <c r="C637" s="73" t="s">
        <v>2760</v>
      </c>
      <c r="D637" s="100" t="s">
        <v>2229</v>
      </c>
      <c r="E637" s="75">
        <v>5</v>
      </c>
      <c r="F637" s="72" t="s">
        <v>2230</v>
      </c>
      <c r="G637" s="76" t="s">
        <v>2231</v>
      </c>
      <c r="H637" s="76" t="s">
        <v>2232</v>
      </c>
      <c r="I637" s="60">
        <v>272</v>
      </c>
      <c r="J637" s="60">
        <v>137</v>
      </c>
      <c r="K637" s="60"/>
      <c r="L637" s="12">
        <v>1</v>
      </c>
      <c r="M637" s="12">
        <v>1</v>
      </c>
      <c r="N637" s="12" t="s">
        <v>2233</v>
      </c>
      <c r="O637" s="12" t="s">
        <v>840</v>
      </c>
      <c r="P637" s="61" t="s">
        <v>2234</v>
      </c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92"/>
      <c r="B638" s="279" t="s">
        <v>2414</v>
      </c>
      <c r="C638" s="94" t="s">
        <v>2760</v>
      </c>
      <c r="D638" s="95" t="s">
        <v>2229</v>
      </c>
      <c r="E638" s="96">
        <v>5</v>
      </c>
      <c r="F638" s="93" t="s">
        <v>2230</v>
      </c>
      <c r="G638" s="97" t="s">
        <v>2235</v>
      </c>
      <c r="H638" s="97" t="s">
        <v>2232</v>
      </c>
      <c r="I638" s="101"/>
      <c r="J638" s="84">
        <v>135</v>
      </c>
      <c r="K638" s="63"/>
      <c r="L638" s="14">
        <v>1</v>
      </c>
      <c r="M638" s="14">
        <v>1</v>
      </c>
      <c r="N638" s="14" t="s">
        <v>2233</v>
      </c>
      <c r="O638" s="14" t="s">
        <v>840</v>
      </c>
      <c r="P638" s="64" t="s">
        <v>2234</v>
      </c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71">
        <v>21090</v>
      </c>
      <c r="B639" s="276" t="s">
        <v>2408</v>
      </c>
      <c r="C639" s="73" t="s">
        <v>2761</v>
      </c>
      <c r="D639" s="100" t="s">
        <v>2236</v>
      </c>
      <c r="E639" s="75">
        <v>7</v>
      </c>
      <c r="F639" s="72" t="s">
        <v>2237</v>
      </c>
      <c r="G639" s="76" t="s">
        <v>2238</v>
      </c>
      <c r="H639" s="76" t="s">
        <v>2239</v>
      </c>
      <c r="I639" s="60">
        <v>249</v>
      </c>
      <c r="J639" s="60">
        <v>106</v>
      </c>
      <c r="K639" s="60"/>
      <c r="L639" s="12">
        <v>5</v>
      </c>
      <c r="M639" s="12">
        <v>1</v>
      </c>
      <c r="N639" s="12" t="s">
        <v>2898</v>
      </c>
      <c r="O639" s="12" t="s">
        <v>2882</v>
      </c>
      <c r="P639" s="61" t="s">
        <v>2899</v>
      </c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92">
        <v>23017</v>
      </c>
      <c r="B640" s="279" t="s">
        <v>2414</v>
      </c>
      <c r="C640" s="94" t="s">
        <v>2761</v>
      </c>
      <c r="D640" s="95" t="s">
        <v>2236</v>
      </c>
      <c r="E640" s="96">
        <v>7</v>
      </c>
      <c r="F640" s="93" t="s">
        <v>2237</v>
      </c>
      <c r="G640" s="97" t="s">
        <v>2240</v>
      </c>
      <c r="H640" s="97" t="s">
        <v>2239</v>
      </c>
      <c r="I640" s="101"/>
      <c r="J640" s="84">
        <v>143</v>
      </c>
      <c r="K640" s="63"/>
      <c r="L640" s="14">
        <v>5</v>
      </c>
      <c r="M640" s="14">
        <v>1</v>
      </c>
      <c r="N640" s="14" t="s">
        <v>2898</v>
      </c>
      <c r="O640" s="14" t="s">
        <v>2882</v>
      </c>
      <c r="P640" s="64" t="s">
        <v>2899</v>
      </c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71">
        <v>21098</v>
      </c>
      <c r="B641" s="276" t="s">
        <v>2408</v>
      </c>
      <c r="C641" s="73" t="s">
        <v>2762</v>
      </c>
      <c r="D641" s="100" t="s">
        <v>2241</v>
      </c>
      <c r="E641" s="75">
        <v>7</v>
      </c>
      <c r="F641" s="72" t="s">
        <v>2242</v>
      </c>
      <c r="G641" s="76" t="s">
        <v>2243</v>
      </c>
      <c r="H641" s="76" t="s">
        <v>2244</v>
      </c>
      <c r="I641" s="60">
        <v>192</v>
      </c>
      <c r="J641" s="60">
        <v>76</v>
      </c>
      <c r="K641" s="60"/>
      <c r="L641" s="12">
        <v>1</v>
      </c>
      <c r="M641" s="12">
        <v>1</v>
      </c>
      <c r="N641" s="12" t="s">
        <v>2900</v>
      </c>
      <c r="O641" s="12" t="s">
        <v>2808</v>
      </c>
      <c r="P641" s="61" t="s">
        <v>2901</v>
      </c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92">
        <v>23020</v>
      </c>
      <c r="B642" s="279" t="s">
        <v>2414</v>
      </c>
      <c r="C642" s="94" t="s">
        <v>2762</v>
      </c>
      <c r="D642" s="95" t="s">
        <v>2245</v>
      </c>
      <c r="E642" s="96">
        <v>7</v>
      </c>
      <c r="F642" s="93" t="s">
        <v>2246</v>
      </c>
      <c r="G642" s="97" t="s">
        <v>2247</v>
      </c>
      <c r="H642" s="97" t="s">
        <v>2244</v>
      </c>
      <c r="I642" s="101"/>
      <c r="J642" s="84">
        <v>116</v>
      </c>
      <c r="K642" s="63"/>
      <c r="L642" s="14">
        <v>1</v>
      </c>
      <c r="M642" s="14">
        <v>1</v>
      </c>
      <c r="N642" s="14" t="s">
        <v>2902</v>
      </c>
      <c r="O642" s="14" t="s">
        <v>2864</v>
      </c>
      <c r="P642" s="64" t="s">
        <v>2903</v>
      </c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71">
        <v>21118</v>
      </c>
      <c r="B643" s="276" t="s">
        <v>2408</v>
      </c>
      <c r="C643" s="73" t="s">
        <v>2763</v>
      </c>
      <c r="D643" s="100" t="s">
        <v>2248</v>
      </c>
      <c r="E643" s="75">
        <v>6</v>
      </c>
      <c r="F643" s="72" t="s">
        <v>2249</v>
      </c>
      <c r="G643" s="76" t="s">
        <v>2250</v>
      </c>
      <c r="H643" s="76" t="s">
        <v>2251</v>
      </c>
      <c r="I643" s="60">
        <v>303</v>
      </c>
      <c r="J643" s="60">
        <v>125.6</v>
      </c>
      <c r="K643" s="60"/>
      <c r="L643" s="12">
        <v>4</v>
      </c>
      <c r="M643" s="12">
        <v>1</v>
      </c>
      <c r="N643" s="12" t="s">
        <v>2857</v>
      </c>
      <c r="O643" s="12" t="s">
        <v>2815</v>
      </c>
      <c r="P643" s="61" t="s">
        <v>2904</v>
      </c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92">
        <v>23026</v>
      </c>
      <c r="B644" s="279" t="s">
        <v>2414</v>
      </c>
      <c r="C644" s="94" t="s">
        <v>2763</v>
      </c>
      <c r="D644" s="95" t="s">
        <v>2248</v>
      </c>
      <c r="E644" s="96">
        <v>6</v>
      </c>
      <c r="F644" s="93" t="s">
        <v>2249</v>
      </c>
      <c r="G644" s="97" t="s">
        <v>2252</v>
      </c>
      <c r="H644" s="97" t="s">
        <v>2251</v>
      </c>
      <c r="I644" s="101"/>
      <c r="J644" s="84">
        <v>177.4</v>
      </c>
      <c r="K644" s="63"/>
      <c r="L644" s="14">
        <v>4</v>
      </c>
      <c r="M644" s="14">
        <v>1</v>
      </c>
      <c r="N644" s="14" t="s">
        <v>2857</v>
      </c>
      <c r="O644" s="14" t="s">
        <v>2815</v>
      </c>
      <c r="P644" s="64" t="s">
        <v>2904</v>
      </c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71">
        <v>21140</v>
      </c>
      <c r="B645" s="276" t="s">
        <v>2408</v>
      </c>
      <c r="C645" s="73" t="s">
        <v>2764</v>
      </c>
      <c r="D645" s="100" t="s">
        <v>2253</v>
      </c>
      <c r="E645" s="75">
        <v>4</v>
      </c>
      <c r="F645" s="72" t="s">
        <v>2254</v>
      </c>
      <c r="G645" s="76" t="s">
        <v>2255</v>
      </c>
      <c r="H645" s="76" t="s">
        <v>2256</v>
      </c>
      <c r="I645" s="60">
        <v>301</v>
      </c>
      <c r="J645" s="60">
        <v>137</v>
      </c>
      <c r="K645" s="60"/>
      <c r="L645" s="12">
        <v>1</v>
      </c>
      <c r="M645" s="12">
        <v>1</v>
      </c>
      <c r="N645" s="12" t="s">
        <v>2257</v>
      </c>
      <c r="O645" s="12" t="s">
        <v>2798</v>
      </c>
      <c r="P645" s="61" t="s">
        <v>2905</v>
      </c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92">
        <v>23035</v>
      </c>
      <c r="B646" s="279" t="s">
        <v>2414</v>
      </c>
      <c r="C646" s="94" t="s">
        <v>2764</v>
      </c>
      <c r="D646" s="95" t="s">
        <v>2253</v>
      </c>
      <c r="E646" s="96">
        <v>4</v>
      </c>
      <c r="F646" s="93" t="s">
        <v>2254</v>
      </c>
      <c r="G646" s="97" t="s">
        <v>2258</v>
      </c>
      <c r="H646" s="97" t="s">
        <v>2256</v>
      </c>
      <c r="I646" s="101"/>
      <c r="J646" s="84">
        <v>164</v>
      </c>
      <c r="K646" s="63"/>
      <c r="L646" s="14">
        <v>1</v>
      </c>
      <c r="M646" s="14">
        <v>1</v>
      </c>
      <c r="N646" s="14" t="s">
        <v>2257</v>
      </c>
      <c r="O646" s="14" t="s">
        <v>2798</v>
      </c>
      <c r="P646" s="64" t="s">
        <v>2905</v>
      </c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71">
        <v>21191</v>
      </c>
      <c r="B647" s="276" t="s">
        <v>2408</v>
      </c>
      <c r="C647" s="73" t="s">
        <v>2765</v>
      </c>
      <c r="D647" s="100" t="s">
        <v>2259</v>
      </c>
      <c r="E647" s="75">
        <v>7</v>
      </c>
      <c r="F647" s="72" t="s">
        <v>2260</v>
      </c>
      <c r="G647" s="76" t="s">
        <v>2261</v>
      </c>
      <c r="H647" s="76" t="s">
        <v>2262</v>
      </c>
      <c r="I647" s="60">
        <v>1000.2</v>
      </c>
      <c r="J647" s="206">
        <v>169.1</v>
      </c>
      <c r="K647" s="206"/>
      <c r="L647" s="12">
        <v>1</v>
      </c>
      <c r="M647" s="12">
        <v>1</v>
      </c>
      <c r="N647" s="12" t="s">
        <v>2257</v>
      </c>
      <c r="O647" s="12" t="s">
        <v>68</v>
      </c>
      <c r="P647" s="61" t="s">
        <v>2263</v>
      </c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5">
        <v>23072</v>
      </c>
      <c r="B648" s="283" t="s">
        <v>2414</v>
      </c>
      <c r="C648" s="127" t="s">
        <v>2765</v>
      </c>
      <c r="D648" s="128" t="s">
        <v>2259</v>
      </c>
      <c r="E648" s="129">
        <v>7</v>
      </c>
      <c r="F648" s="126" t="s">
        <v>2260</v>
      </c>
      <c r="G648" s="130" t="s">
        <v>2264</v>
      </c>
      <c r="H648" s="130" t="s">
        <v>2262</v>
      </c>
      <c r="I648" s="63"/>
      <c r="J648" s="254">
        <v>535.4</v>
      </c>
      <c r="K648" s="244"/>
      <c r="L648" s="20">
        <v>1</v>
      </c>
      <c r="M648" s="20">
        <v>1</v>
      </c>
      <c r="N648" s="20" t="s">
        <v>2257</v>
      </c>
      <c r="O648" s="20" t="s">
        <v>68</v>
      </c>
      <c r="P648" s="132" t="s">
        <v>2263</v>
      </c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86">
        <v>25009</v>
      </c>
      <c r="B649" s="278" t="s">
        <v>2441</v>
      </c>
      <c r="C649" s="88" t="s">
        <v>2765</v>
      </c>
      <c r="D649" s="89" t="s">
        <v>2259</v>
      </c>
      <c r="E649" s="90">
        <v>7</v>
      </c>
      <c r="F649" s="87" t="s">
        <v>2260</v>
      </c>
      <c r="G649" s="91" t="s">
        <v>2265</v>
      </c>
      <c r="H649" s="91" t="s">
        <v>2266</v>
      </c>
      <c r="I649" s="63"/>
      <c r="J649" s="254">
        <v>211.8</v>
      </c>
      <c r="K649" s="244"/>
      <c r="L649" s="14">
        <v>1</v>
      </c>
      <c r="M649" s="14">
        <v>1</v>
      </c>
      <c r="N649" s="14" t="s">
        <v>2257</v>
      </c>
      <c r="O649" s="14" t="s">
        <v>68</v>
      </c>
      <c r="P649" s="64" t="s">
        <v>2263</v>
      </c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78">
        <v>28068</v>
      </c>
      <c r="B650" s="277" t="s">
        <v>2410</v>
      </c>
      <c r="C650" s="80" t="s">
        <v>2765</v>
      </c>
      <c r="D650" s="159" t="s">
        <v>2259</v>
      </c>
      <c r="E650" s="82">
        <v>7</v>
      </c>
      <c r="F650" s="79" t="s">
        <v>2260</v>
      </c>
      <c r="G650" s="83" t="s">
        <v>2267</v>
      </c>
      <c r="H650" s="83" t="s">
        <v>2262</v>
      </c>
      <c r="I650" s="101"/>
      <c r="J650" s="246">
        <v>83.9</v>
      </c>
      <c r="K650" s="244"/>
      <c r="L650" s="14">
        <v>1</v>
      </c>
      <c r="M650" s="14">
        <v>1</v>
      </c>
      <c r="N650" s="14" t="s">
        <v>2257</v>
      </c>
      <c r="O650" s="14" t="s">
        <v>68</v>
      </c>
      <c r="P650" s="64" t="s">
        <v>2263</v>
      </c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86">
        <v>21213</v>
      </c>
      <c r="B651" s="278" t="s">
        <v>2408</v>
      </c>
      <c r="C651" s="88" t="s">
        <v>2766</v>
      </c>
      <c r="D651" s="89" t="s">
        <v>2268</v>
      </c>
      <c r="E651" s="90">
        <v>4</v>
      </c>
      <c r="F651" s="87" t="s">
        <v>2269</v>
      </c>
      <c r="G651" s="91" t="s">
        <v>2270</v>
      </c>
      <c r="H651" s="91" t="s">
        <v>2271</v>
      </c>
      <c r="I651" s="60">
        <v>480.1</v>
      </c>
      <c r="J651" s="206">
        <v>126.6</v>
      </c>
      <c r="K651" s="206"/>
      <c r="L651" s="12">
        <v>1</v>
      </c>
      <c r="M651" s="12">
        <v>1</v>
      </c>
      <c r="N651" s="12" t="s">
        <v>449</v>
      </c>
      <c r="O651" s="12" t="s">
        <v>32</v>
      </c>
      <c r="P651" s="61" t="s">
        <v>2272</v>
      </c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5">
        <v>23090</v>
      </c>
      <c r="B652" s="283" t="s">
        <v>2414</v>
      </c>
      <c r="C652" s="127" t="s">
        <v>2766</v>
      </c>
      <c r="D652" s="128" t="s">
        <v>2268</v>
      </c>
      <c r="E652" s="129">
        <v>4</v>
      </c>
      <c r="F652" s="126" t="s">
        <v>2269</v>
      </c>
      <c r="G652" s="130" t="s">
        <v>2273</v>
      </c>
      <c r="H652" s="130" t="s">
        <v>2271</v>
      </c>
      <c r="I652" s="63"/>
      <c r="J652" s="99">
        <v>266</v>
      </c>
      <c r="K652" s="63"/>
      <c r="L652" s="20">
        <v>1</v>
      </c>
      <c r="M652" s="20">
        <v>1</v>
      </c>
      <c r="N652" s="20" t="s">
        <v>449</v>
      </c>
      <c r="O652" s="20" t="s">
        <v>32</v>
      </c>
      <c r="P652" s="132" t="s">
        <v>2272</v>
      </c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78">
        <v>28098</v>
      </c>
      <c r="B653" s="288" t="s">
        <v>2410</v>
      </c>
      <c r="C653" s="158" t="s">
        <v>2766</v>
      </c>
      <c r="D653" s="159" t="s">
        <v>2268</v>
      </c>
      <c r="E653" s="82">
        <v>4</v>
      </c>
      <c r="F653" s="157" t="s">
        <v>2269</v>
      </c>
      <c r="G653" s="160" t="s">
        <v>2274</v>
      </c>
      <c r="H653" s="83" t="s">
        <v>2271</v>
      </c>
      <c r="I653" s="101"/>
      <c r="J653" s="84">
        <v>87.5</v>
      </c>
      <c r="K653" s="63"/>
      <c r="L653" s="17">
        <v>1</v>
      </c>
      <c r="M653" s="17">
        <v>1</v>
      </c>
      <c r="N653" s="17" t="s">
        <v>449</v>
      </c>
      <c r="O653" s="17" t="s">
        <v>32</v>
      </c>
      <c r="P653" s="136" t="s">
        <v>2272</v>
      </c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71">
        <v>21215</v>
      </c>
      <c r="B654" s="276" t="s">
        <v>2408</v>
      </c>
      <c r="C654" s="73" t="s">
        <v>2767</v>
      </c>
      <c r="D654" s="100" t="s">
        <v>2275</v>
      </c>
      <c r="E654" s="75">
        <v>5</v>
      </c>
      <c r="F654" s="72" t="s">
        <v>2276</v>
      </c>
      <c r="G654" s="76" t="s">
        <v>2277</v>
      </c>
      <c r="H654" s="76" t="s">
        <v>2278</v>
      </c>
      <c r="I654" s="60">
        <v>309</v>
      </c>
      <c r="J654" s="206">
        <v>135</v>
      </c>
      <c r="K654" s="244"/>
      <c r="L654" s="12">
        <v>3</v>
      </c>
      <c r="M654" s="12">
        <v>3</v>
      </c>
      <c r="N654" s="12" t="s">
        <v>1895</v>
      </c>
      <c r="O654" s="12" t="s">
        <v>44</v>
      </c>
      <c r="P654" s="61" t="s">
        <v>59</v>
      </c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92">
        <v>23093</v>
      </c>
      <c r="B655" s="279" t="s">
        <v>2414</v>
      </c>
      <c r="C655" s="94" t="s">
        <v>2767</v>
      </c>
      <c r="D655" s="95" t="s">
        <v>2275</v>
      </c>
      <c r="E655" s="96">
        <v>5</v>
      </c>
      <c r="F655" s="93" t="s">
        <v>2276</v>
      </c>
      <c r="G655" s="97" t="s">
        <v>2279</v>
      </c>
      <c r="H655" s="97" t="s">
        <v>2278</v>
      </c>
      <c r="I655" s="101"/>
      <c r="J655" s="84">
        <v>174</v>
      </c>
      <c r="K655" s="63"/>
      <c r="L655" s="17">
        <v>3</v>
      </c>
      <c r="M655" s="17">
        <v>3</v>
      </c>
      <c r="N655" s="17" t="s">
        <v>1895</v>
      </c>
      <c r="O655" s="17" t="s">
        <v>44</v>
      </c>
      <c r="P655" s="136" t="s">
        <v>59</v>
      </c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71">
        <v>21227</v>
      </c>
      <c r="B656" s="276" t="s">
        <v>2408</v>
      </c>
      <c r="C656" s="73" t="s">
        <v>2768</v>
      </c>
      <c r="D656" s="100" t="s">
        <v>2280</v>
      </c>
      <c r="E656" s="75">
        <v>5</v>
      </c>
      <c r="F656" s="72" t="s">
        <v>2281</v>
      </c>
      <c r="G656" s="76" t="s">
        <v>2282</v>
      </c>
      <c r="H656" s="76" t="s">
        <v>2283</v>
      </c>
      <c r="I656" s="60">
        <v>498</v>
      </c>
      <c r="J656" s="206">
        <v>97.1</v>
      </c>
      <c r="K656" s="244"/>
      <c r="L656" s="12">
        <v>3</v>
      </c>
      <c r="M656" s="12">
        <v>1</v>
      </c>
      <c r="N656" s="12" t="s">
        <v>251</v>
      </c>
      <c r="O656" s="12" t="s">
        <v>32</v>
      </c>
      <c r="P656" s="61" t="s">
        <v>2284</v>
      </c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5">
        <v>23103</v>
      </c>
      <c r="B657" s="283" t="s">
        <v>2414</v>
      </c>
      <c r="C657" s="127" t="s">
        <v>2768</v>
      </c>
      <c r="D657" s="128" t="s">
        <v>2280</v>
      </c>
      <c r="E657" s="129">
        <v>5</v>
      </c>
      <c r="F657" s="126" t="s">
        <v>2281</v>
      </c>
      <c r="G657" s="130" t="s">
        <v>2285</v>
      </c>
      <c r="H657" s="130" t="s">
        <v>2283</v>
      </c>
      <c r="I657" s="63"/>
      <c r="J657" s="99">
        <v>336.8</v>
      </c>
      <c r="K657" s="63"/>
      <c r="L657" s="14">
        <v>3</v>
      </c>
      <c r="M657" s="14">
        <v>1</v>
      </c>
      <c r="N657" s="14" t="s">
        <v>251</v>
      </c>
      <c r="O657" s="14" t="s">
        <v>32</v>
      </c>
      <c r="P657" s="64" t="s">
        <v>2284</v>
      </c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78">
        <v>28094</v>
      </c>
      <c r="B658" s="288" t="s">
        <v>2410</v>
      </c>
      <c r="C658" s="158" t="s">
        <v>2768</v>
      </c>
      <c r="D658" s="159" t="s">
        <v>2280</v>
      </c>
      <c r="E658" s="82">
        <v>5</v>
      </c>
      <c r="F658" s="157" t="s">
        <v>2286</v>
      </c>
      <c r="G658" s="160" t="s">
        <v>2282</v>
      </c>
      <c r="H658" s="83" t="s">
        <v>2283</v>
      </c>
      <c r="I658" s="101"/>
      <c r="J658" s="84">
        <v>64.099999999999994</v>
      </c>
      <c r="K658" s="63"/>
      <c r="L658" s="14">
        <v>3</v>
      </c>
      <c r="M658" s="14">
        <v>1</v>
      </c>
      <c r="N658" s="14" t="s">
        <v>251</v>
      </c>
      <c r="O658" s="14" t="s">
        <v>32</v>
      </c>
      <c r="P658" s="64" t="s">
        <v>2284</v>
      </c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71">
        <v>21243</v>
      </c>
      <c r="B659" s="276" t="s">
        <v>2408</v>
      </c>
      <c r="C659" s="73" t="s">
        <v>2769</v>
      </c>
      <c r="D659" s="100" t="s">
        <v>2287</v>
      </c>
      <c r="E659" s="75">
        <v>1</v>
      </c>
      <c r="F659" s="72" t="s">
        <v>2288</v>
      </c>
      <c r="G659" s="76" t="s">
        <v>2289</v>
      </c>
      <c r="H659" s="76" t="s">
        <v>2290</v>
      </c>
      <c r="I659" s="60">
        <v>290</v>
      </c>
      <c r="J659" s="206">
        <v>104</v>
      </c>
      <c r="K659" s="206"/>
      <c r="L659" s="12">
        <v>2</v>
      </c>
      <c r="M659" s="12">
        <v>1</v>
      </c>
      <c r="N659" s="12" t="s">
        <v>2291</v>
      </c>
      <c r="O659" s="12" t="s">
        <v>77</v>
      </c>
      <c r="P659" s="61" t="s">
        <v>83</v>
      </c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92">
        <v>23122</v>
      </c>
      <c r="B660" s="279" t="s">
        <v>2414</v>
      </c>
      <c r="C660" s="94" t="s">
        <v>2769</v>
      </c>
      <c r="D660" s="95" t="s">
        <v>2287</v>
      </c>
      <c r="E660" s="96">
        <v>1</v>
      </c>
      <c r="F660" s="93" t="s">
        <v>2288</v>
      </c>
      <c r="G660" s="97" t="s">
        <v>2292</v>
      </c>
      <c r="H660" s="97" t="s">
        <v>2290</v>
      </c>
      <c r="I660" s="101"/>
      <c r="J660" s="84">
        <v>186</v>
      </c>
      <c r="K660" s="63"/>
      <c r="L660" s="14">
        <v>2</v>
      </c>
      <c r="M660" s="14">
        <v>1</v>
      </c>
      <c r="N660" s="14" t="s">
        <v>2291</v>
      </c>
      <c r="O660" s="14" t="s">
        <v>77</v>
      </c>
      <c r="P660" s="64" t="s">
        <v>83</v>
      </c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71">
        <v>21259</v>
      </c>
      <c r="B661" s="276" t="s">
        <v>2408</v>
      </c>
      <c r="C661" s="73" t="s">
        <v>2770</v>
      </c>
      <c r="D661" s="100" t="s">
        <v>2293</v>
      </c>
      <c r="E661" s="75">
        <v>2</v>
      </c>
      <c r="F661" s="72" t="s">
        <v>2294</v>
      </c>
      <c r="G661" s="76" t="s">
        <v>2295</v>
      </c>
      <c r="H661" s="76" t="s">
        <v>2296</v>
      </c>
      <c r="I661" s="60">
        <v>413</v>
      </c>
      <c r="J661" s="206">
        <v>112</v>
      </c>
      <c r="K661" s="206"/>
      <c r="L661" s="12">
        <v>1</v>
      </c>
      <c r="M661" s="12">
        <v>1</v>
      </c>
      <c r="N661" s="12" t="s">
        <v>155</v>
      </c>
      <c r="O661" s="12" t="s">
        <v>77</v>
      </c>
      <c r="P661" s="61" t="s">
        <v>141</v>
      </c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86">
        <v>23140</v>
      </c>
      <c r="B662" s="278" t="s">
        <v>2414</v>
      </c>
      <c r="C662" s="88" t="s">
        <v>2770</v>
      </c>
      <c r="D662" s="89" t="s">
        <v>2293</v>
      </c>
      <c r="E662" s="90">
        <v>2</v>
      </c>
      <c r="F662" s="87" t="s">
        <v>2294</v>
      </c>
      <c r="G662" s="91" t="s">
        <v>2297</v>
      </c>
      <c r="H662" s="91" t="s">
        <v>2296</v>
      </c>
      <c r="I662" s="203"/>
      <c r="J662" s="131">
        <v>301</v>
      </c>
      <c r="K662" s="203"/>
      <c r="L662" s="14">
        <v>1</v>
      </c>
      <c r="M662" s="14">
        <v>1</v>
      </c>
      <c r="N662" s="14" t="s">
        <v>155</v>
      </c>
      <c r="O662" s="14" t="s">
        <v>77</v>
      </c>
      <c r="P662" s="64" t="s">
        <v>141</v>
      </c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92">
        <v>28143</v>
      </c>
      <c r="B663" s="290" t="s">
        <v>2410</v>
      </c>
      <c r="C663" s="121" t="s">
        <v>2770</v>
      </c>
      <c r="D663" s="122" t="s">
        <v>2293</v>
      </c>
      <c r="E663" s="123">
        <v>2</v>
      </c>
      <c r="F663" s="146" t="s">
        <v>2294</v>
      </c>
      <c r="G663" s="98" t="s">
        <v>2295</v>
      </c>
      <c r="H663" s="98" t="s">
        <v>2296</v>
      </c>
      <c r="I663" s="63"/>
      <c r="J663" s="63"/>
      <c r="K663" s="63"/>
      <c r="L663" s="14">
        <v>1</v>
      </c>
      <c r="M663" s="14">
        <v>1</v>
      </c>
      <c r="N663" s="14" t="s">
        <v>155</v>
      </c>
      <c r="O663" s="14" t="s">
        <v>77</v>
      </c>
      <c r="P663" s="64" t="s">
        <v>141</v>
      </c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71">
        <v>21260</v>
      </c>
      <c r="B664" s="276" t="s">
        <v>2408</v>
      </c>
      <c r="C664" s="73" t="s">
        <v>2647</v>
      </c>
      <c r="D664" s="100" t="s">
        <v>1637</v>
      </c>
      <c r="E664" s="75">
        <v>1</v>
      </c>
      <c r="F664" s="72" t="s">
        <v>1638</v>
      </c>
      <c r="G664" s="76" t="s">
        <v>2298</v>
      </c>
      <c r="H664" s="76" t="s">
        <v>2299</v>
      </c>
      <c r="I664" s="60">
        <v>408</v>
      </c>
      <c r="J664" s="206">
        <v>95</v>
      </c>
      <c r="K664" s="206"/>
      <c r="L664" s="12">
        <v>3</v>
      </c>
      <c r="M664" s="12">
        <v>1</v>
      </c>
      <c r="N664" s="12" t="s">
        <v>217</v>
      </c>
      <c r="O664" s="12" t="s">
        <v>2300</v>
      </c>
      <c r="P664" s="61" t="s">
        <v>2301</v>
      </c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92">
        <v>23142</v>
      </c>
      <c r="B665" s="279" t="s">
        <v>2414</v>
      </c>
      <c r="C665" s="94" t="s">
        <v>2647</v>
      </c>
      <c r="D665" s="95" t="s">
        <v>1637</v>
      </c>
      <c r="E665" s="96">
        <v>1</v>
      </c>
      <c r="F665" s="93" t="s">
        <v>1638</v>
      </c>
      <c r="G665" s="97" t="s">
        <v>2302</v>
      </c>
      <c r="H665" s="97" t="s">
        <v>2299</v>
      </c>
      <c r="I665" s="101"/>
      <c r="J665" s="84">
        <v>313</v>
      </c>
      <c r="K665" s="63"/>
      <c r="L665" s="14">
        <v>3</v>
      </c>
      <c r="M665" s="14">
        <v>1</v>
      </c>
      <c r="N665" s="14" t="s">
        <v>217</v>
      </c>
      <c r="O665" s="14" t="s">
        <v>2300</v>
      </c>
      <c r="P665" s="64" t="s">
        <v>2301</v>
      </c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71">
        <v>21266</v>
      </c>
      <c r="B666" s="276" t="s">
        <v>2408</v>
      </c>
      <c r="C666" s="73" t="s">
        <v>2771</v>
      </c>
      <c r="D666" s="100" t="s">
        <v>2303</v>
      </c>
      <c r="E666" s="75">
        <v>2</v>
      </c>
      <c r="F666" s="72" t="s">
        <v>2304</v>
      </c>
      <c r="G666" s="76" t="s">
        <v>2305</v>
      </c>
      <c r="H666" s="76" t="s">
        <v>2306</v>
      </c>
      <c r="I666" s="60">
        <v>293.7</v>
      </c>
      <c r="J666" s="206">
        <v>74</v>
      </c>
      <c r="K666" s="206"/>
      <c r="L666" s="12">
        <v>1</v>
      </c>
      <c r="M666" s="12">
        <v>1</v>
      </c>
      <c r="N666" s="12" t="s">
        <v>2307</v>
      </c>
      <c r="O666" s="12" t="s">
        <v>56</v>
      </c>
      <c r="P666" s="61" t="s">
        <v>2308</v>
      </c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92">
        <v>23147</v>
      </c>
      <c r="B667" s="279" t="s">
        <v>2414</v>
      </c>
      <c r="C667" s="94" t="s">
        <v>2771</v>
      </c>
      <c r="D667" s="95" t="s">
        <v>2303</v>
      </c>
      <c r="E667" s="96">
        <v>2</v>
      </c>
      <c r="F667" s="93" t="s">
        <v>2304</v>
      </c>
      <c r="G667" s="97" t="s">
        <v>2309</v>
      </c>
      <c r="H667" s="97" t="s">
        <v>2306</v>
      </c>
      <c r="I667" s="101"/>
      <c r="J667" s="84">
        <v>219.7</v>
      </c>
      <c r="K667" s="63"/>
      <c r="L667" s="14">
        <v>1</v>
      </c>
      <c r="M667" s="14">
        <v>1</v>
      </c>
      <c r="N667" s="14" t="s">
        <v>2307</v>
      </c>
      <c r="O667" s="14" t="s">
        <v>56</v>
      </c>
      <c r="P667" s="64" t="s">
        <v>2308</v>
      </c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71">
        <v>21270</v>
      </c>
      <c r="B668" s="276" t="s">
        <v>2408</v>
      </c>
      <c r="C668" s="73" t="s">
        <v>2772</v>
      </c>
      <c r="D668" s="100" t="s">
        <v>2310</v>
      </c>
      <c r="E668" s="75">
        <v>3</v>
      </c>
      <c r="F668" s="72" t="s">
        <v>2311</v>
      </c>
      <c r="G668" s="76" t="s">
        <v>2312</v>
      </c>
      <c r="H668" s="76" t="s">
        <v>2313</v>
      </c>
      <c r="I668" s="60">
        <v>296.10000000000002</v>
      </c>
      <c r="J668" s="206">
        <v>76.2</v>
      </c>
      <c r="K668" s="206"/>
      <c r="L668" s="12">
        <v>1</v>
      </c>
      <c r="M668" s="12">
        <v>1</v>
      </c>
      <c r="N668" s="12" t="s">
        <v>2314</v>
      </c>
      <c r="O668" s="12" t="s">
        <v>80</v>
      </c>
      <c r="P668" s="61" t="s">
        <v>2315</v>
      </c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5">
        <v>23152</v>
      </c>
      <c r="B669" s="283" t="s">
        <v>2414</v>
      </c>
      <c r="C669" s="127" t="s">
        <v>2772</v>
      </c>
      <c r="D669" s="128" t="s">
        <v>2310</v>
      </c>
      <c r="E669" s="129">
        <v>3</v>
      </c>
      <c r="F669" s="126" t="s">
        <v>2311</v>
      </c>
      <c r="G669" s="130" t="s">
        <v>2312</v>
      </c>
      <c r="H669" s="130" t="s">
        <v>2313</v>
      </c>
      <c r="I669" s="63"/>
      <c r="J669" s="99">
        <v>186.7</v>
      </c>
      <c r="K669" s="63"/>
      <c r="L669" s="17">
        <v>1</v>
      </c>
      <c r="M669" s="17">
        <v>1</v>
      </c>
      <c r="N669" s="17" t="s">
        <v>2314</v>
      </c>
      <c r="O669" s="17" t="s">
        <v>80</v>
      </c>
      <c r="P669" s="136" t="s">
        <v>2315</v>
      </c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78">
        <v>28028</v>
      </c>
      <c r="B670" s="288" t="s">
        <v>2410</v>
      </c>
      <c r="C670" s="158" t="s">
        <v>2772</v>
      </c>
      <c r="D670" s="159" t="s">
        <v>2310</v>
      </c>
      <c r="E670" s="82">
        <v>3</v>
      </c>
      <c r="F670" s="157" t="s">
        <v>2311</v>
      </c>
      <c r="G670" s="160" t="s">
        <v>2312</v>
      </c>
      <c r="H670" s="83" t="s">
        <v>2313</v>
      </c>
      <c r="I670" s="101"/>
      <c r="J670" s="84">
        <v>33.200000000000003</v>
      </c>
      <c r="K670" s="63"/>
      <c r="L670" s="18">
        <v>1</v>
      </c>
      <c r="M670" s="18">
        <v>1</v>
      </c>
      <c r="N670" s="18" t="s">
        <v>2314</v>
      </c>
      <c r="O670" s="18" t="s">
        <v>80</v>
      </c>
      <c r="P670" s="85" t="s">
        <v>2315</v>
      </c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71">
        <v>21278</v>
      </c>
      <c r="B671" s="276" t="s">
        <v>2408</v>
      </c>
      <c r="C671" s="73" t="s">
        <v>2773</v>
      </c>
      <c r="D671" s="100" t="s">
        <v>2316</v>
      </c>
      <c r="E671" s="75">
        <v>1</v>
      </c>
      <c r="F671" s="72" t="s">
        <v>2317</v>
      </c>
      <c r="G671" s="76" t="s">
        <v>2318</v>
      </c>
      <c r="H671" s="76" t="s">
        <v>2319</v>
      </c>
      <c r="I671" s="60">
        <v>380.3</v>
      </c>
      <c r="J671" s="206">
        <v>84.5</v>
      </c>
      <c r="K671" s="244"/>
      <c r="L671" s="12">
        <v>3</v>
      </c>
      <c r="M671" s="12">
        <v>4</v>
      </c>
      <c r="N671" s="12" t="s">
        <v>143</v>
      </c>
      <c r="O671" s="12" t="s">
        <v>57</v>
      </c>
      <c r="P671" s="61" t="s">
        <v>2320</v>
      </c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5">
        <v>23159</v>
      </c>
      <c r="B672" s="283" t="s">
        <v>2414</v>
      </c>
      <c r="C672" s="127" t="s">
        <v>2773</v>
      </c>
      <c r="D672" s="128" t="s">
        <v>2316</v>
      </c>
      <c r="E672" s="129">
        <v>1</v>
      </c>
      <c r="F672" s="126" t="s">
        <v>2317</v>
      </c>
      <c r="G672" s="130" t="s">
        <v>2318</v>
      </c>
      <c r="H672" s="130" t="s">
        <v>2319</v>
      </c>
      <c r="I672" s="63"/>
      <c r="J672" s="99">
        <v>230.6</v>
      </c>
      <c r="K672" s="63"/>
      <c r="L672" s="14">
        <v>3</v>
      </c>
      <c r="M672" s="14">
        <v>4</v>
      </c>
      <c r="N672" s="14" t="s">
        <v>143</v>
      </c>
      <c r="O672" s="14" t="s">
        <v>57</v>
      </c>
      <c r="P672" s="64" t="s">
        <v>2320</v>
      </c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78">
        <v>28034</v>
      </c>
      <c r="B673" s="288" t="s">
        <v>2410</v>
      </c>
      <c r="C673" s="158" t="s">
        <v>2773</v>
      </c>
      <c r="D673" s="159" t="s">
        <v>2316</v>
      </c>
      <c r="E673" s="82">
        <v>1</v>
      </c>
      <c r="F673" s="157" t="s">
        <v>2317</v>
      </c>
      <c r="G673" s="160" t="s">
        <v>2318</v>
      </c>
      <c r="H673" s="83" t="s">
        <v>2319</v>
      </c>
      <c r="I673" s="101"/>
      <c r="J673" s="84">
        <v>65.2</v>
      </c>
      <c r="K673" s="63"/>
      <c r="L673" s="14">
        <v>3</v>
      </c>
      <c r="M673" s="14">
        <v>4</v>
      </c>
      <c r="N673" s="14" t="s">
        <v>143</v>
      </c>
      <c r="O673" s="14" t="s">
        <v>57</v>
      </c>
      <c r="P673" s="64" t="s">
        <v>2320</v>
      </c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71">
        <v>21311</v>
      </c>
      <c r="B674" s="276" t="s">
        <v>2408</v>
      </c>
      <c r="C674" s="73" t="s">
        <v>2649</v>
      </c>
      <c r="D674" s="100" t="s">
        <v>1646</v>
      </c>
      <c r="E674" s="75">
        <v>1</v>
      </c>
      <c r="F674" s="72" t="s">
        <v>1647</v>
      </c>
      <c r="G674" s="76" t="s">
        <v>2321</v>
      </c>
      <c r="H674" s="76" t="s">
        <v>2322</v>
      </c>
      <c r="I674" s="60">
        <v>342</v>
      </c>
      <c r="J674" s="206">
        <v>98</v>
      </c>
      <c r="K674" s="206"/>
      <c r="L674" s="12">
        <v>1</v>
      </c>
      <c r="M674" s="12">
        <v>1</v>
      </c>
      <c r="N674" s="12" t="s">
        <v>2323</v>
      </c>
      <c r="O674" s="12" t="s">
        <v>804</v>
      </c>
      <c r="P674" s="61" t="s">
        <v>2324</v>
      </c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92">
        <v>23196</v>
      </c>
      <c r="B675" s="279" t="s">
        <v>2414</v>
      </c>
      <c r="C675" s="94" t="s">
        <v>2649</v>
      </c>
      <c r="D675" s="95" t="s">
        <v>1646</v>
      </c>
      <c r="E675" s="96">
        <v>1</v>
      </c>
      <c r="F675" s="93" t="s">
        <v>1647</v>
      </c>
      <c r="G675" s="97" t="s">
        <v>2321</v>
      </c>
      <c r="H675" s="97" t="s">
        <v>2322</v>
      </c>
      <c r="I675" s="101"/>
      <c r="J675" s="84">
        <v>244</v>
      </c>
      <c r="K675" s="63"/>
      <c r="L675" s="14">
        <v>1</v>
      </c>
      <c r="M675" s="14">
        <v>1</v>
      </c>
      <c r="N675" s="14" t="s">
        <v>2323</v>
      </c>
      <c r="O675" s="14" t="s">
        <v>804</v>
      </c>
      <c r="P675" s="64" t="s">
        <v>2324</v>
      </c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71">
        <v>21329</v>
      </c>
      <c r="B676" s="276" t="s">
        <v>2408</v>
      </c>
      <c r="C676" s="73" t="s">
        <v>2774</v>
      </c>
      <c r="D676" s="100" t="s">
        <v>2325</v>
      </c>
      <c r="E676" s="75">
        <v>3</v>
      </c>
      <c r="F676" s="72" t="s">
        <v>2326</v>
      </c>
      <c r="G676" s="76" t="s">
        <v>2327</v>
      </c>
      <c r="H676" s="76" t="s">
        <v>2328</v>
      </c>
      <c r="I676" s="60">
        <v>498.3</v>
      </c>
      <c r="J676" s="206">
        <v>92.5</v>
      </c>
      <c r="K676" s="206"/>
      <c r="L676" s="12">
        <v>5</v>
      </c>
      <c r="M676" s="12">
        <v>1</v>
      </c>
      <c r="N676" s="12" t="s">
        <v>2329</v>
      </c>
      <c r="O676" s="12" t="s">
        <v>2320</v>
      </c>
      <c r="P676" s="61" t="s">
        <v>2330</v>
      </c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5">
        <v>23224</v>
      </c>
      <c r="B677" s="283" t="s">
        <v>2414</v>
      </c>
      <c r="C677" s="127" t="s">
        <v>2774</v>
      </c>
      <c r="D677" s="128" t="s">
        <v>2325</v>
      </c>
      <c r="E677" s="129">
        <v>3</v>
      </c>
      <c r="F677" s="126" t="s">
        <v>2326</v>
      </c>
      <c r="G677" s="130" t="s">
        <v>2327</v>
      </c>
      <c r="H677" s="130" t="s">
        <v>2328</v>
      </c>
      <c r="I677" s="63"/>
      <c r="J677" s="99">
        <v>337.8</v>
      </c>
      <c r="K677" s="63"/>
      <c r="L677" s="17">
        <v>5</v>
      </c>
      <c r="M677" s="17">
        <v>1</v>
      </c>
      <c r="N677" s="17" t="s">
        <v>2329</v>
      </c>
      <c r="O677" s="17" t="s">
        <v>2320</v>
      </c>
      <c r="P677" s="136" t="s">
        <v>2330</v>
      </c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78">
        <v>28015</v>
      </c>
      <c r="B678" s="288" t="s">
        <v>2410</v>
      </c>
      <c r="C678" s="158" t="s">
        <v>2774</v>
      </c>
      <c r="D678" s="159" t="s">
        <v>2325</v>
      </c>
      <c r="E678" s="82">
        <v>3</v>
      </c>
      <c r="F678" s="157" t="s">
        <v>2326</v>
      </c>
      <c r="G678" s="160" t="s">
        <v>2327</v>
      </c>
      <c r="H678" s="83" t="s">
        <v>2328</v>
      </c>
      <c r="I678" s="101"/>
      <c r="J678" s="84">
        <v>68</v>
      </c>
      <c r="K678" s="63"/>
      <c r="L678" s="18">
        <v>5</v>
      </c>
      <c r="M678" s="18">
        <v>1</v>
      </c>
      <c r="N678" s="18" t="s">
        <v>2329</v>
      </c>
      <c r="O678" s="18" t="s">
        <v>2320</v>
      </c>
      <c r="P678" s="85" t="s">
        <v>2330</v>
      </c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71">
        <v>21332</v>
      </c>
      <c r="B679" s="276" t="s">
        <v>2408</v>
      </c>
      <c r="C679" s="73" t="s">
        <v>2775</v>
      </c>
      <c r="D679" s="100" t="s">
        <v>2331</v>
      </c>
      <c r="E679" s="75">
        <v>4</v>
      </c>
      <c r="F679" s="72" t="s">
        <v>2332</v>
      </c>
      <c r="G679" s="76" t="s">
        <v>2333</v>
      </c>
      <c r="H679" s="76" t="s">
        <v>2334</v>
      </c>
      <c r="I679" s="60">
        <v>394.2</v>
      </c>
      <c r="J679" s="60">
        <v>136.1</v>
      </c>
      <c r="K679" s="63"/>
      <c r="L679" s="17">
        <v>3</v>
      </c>
      <c r="M679" s="17">
        <v>1</v>
      </c>
      <c r="N679" s="17" t="s">
        <v>2335</v>
      </c>
      <c r="O679" s="17" t="s">
        <v>29</v>
      </c>
      <c r="P679" s="136" t="s">
        <v>2336</v>
      </c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92">
        <v>23229</v>
      </c>
      <c r="B680" s="279" t="s">
        <v>2414</v>
      </c>
      <c r="C680" s="94" t="s">
        <v>2775</v>
      </c>
      <c r="D680" s="95" t="s">
        <v>2331</v>
      </c>
      <c r="E680" s="96">
        <v>4</v>
      </c>
      <c r="F680" s="93" t="s">
        <v>2332</v>
      </c>
      <c r="G680" s="97" t="s">
        <v>2333</v>
      </c>
      <c r="H680" s="97" t="s">
        <v>2334</v>
      </c>
      <c r="I680" s="101"/>
      <c r="J680" s="84">
        <v>258.10000000000002</v>
      </c>
      <c r="K680" s="63"/>
      <c r="L680" s="18">
        <v>3</v>
      </c>
      <c r="M680" s="18">
        <v>1</v>
      </c>
      <c r="N680" s="18" t="s">
        <v>2335</v>
      </c>
      <c r="O680" s="18" t="s">
        <v>29</v>
      </c>
      <c r="P680" s="85" t="s">
        <v>2336</v>
      </c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71">
        <v>21357</v>
      </c>
      <c r="B681" s="276" t="s">
        <v>2408</v>
      </c>
      <c r="C681" s="73" t="s">
        <v>2776</v>
      </c>
      <c r="D681" s="100" t="s">
        <v>2337</v>
      </c>
      <c r="E681" s="75">
        <v>4</v>
      </c>
      <c r="F681" s="72" t="s">
        <v>2338</v>
      </c>
      <c r="G681" s="76" t="s">
        <v>2339</v>
      </c>
      <c r="H681" s="76" t="s">
        <v>2340</v>
      </c>
      <c r="I681" s="60">
        <v>384.6</v>
      </c>
      <c r="J681" s="60">
        <v>82.3</v>
      </c>
      <c r="K681" s="63"/>
      <c r="L681" s="14">
        <v>3</v>
      </c>
      <c r="M681" s="14">
        <v>3</v>
      </c>
      <c r="N681" s="14" t="s">
        <v>152</v>
      </c>
      <c r="O681" s="14" t="s">
        <v>29</v>
      </c>
      <c r="P681" s="64" t="s">
        <v>168</v>
      </c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5">
        <v>23261</v>
      </c>
      <c r="B682" s="283" t="s">
        <v>2414</v>
      </c>
      <c r="C682" s="127" t="s">
        <v>2776</v>
      </c>
      <c r="D682" s="128" t="s">
        <v>2337</v>
      </c>
      <c r="E682" s="129">
        <v>4</v>
      </c>
      <c r="F682" s="126" t="s">
        <v>2338</v>
      </c>
      <c r="G682" s="130" t="s">
        <v>2339</v>
      </c>
      <c r="H682" s="130" t="s">
        <v>2340</v>
      </c>
      <c r="I682" s="63"/>
      <c r="J682" s="99">
        <v>220.6</v>
      </c>
      <c r="K682" s="63"/>
      <c r="L682" s="14">
        <v>3</v>
      </c>
      <c r="M682" s="14">
        <v>3</v>
      </c>
      <c r="N682" s="14" t="s">
        <v>152</v>
      </c>
      <c r="O682" s="14" t="s">
        <v>29</v>
      </c>
      <c r="P682" s="64" t="s">
        <v>168</v>
      </c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78">
        <v>28083</v>
      </c>
      <c r="B683" s="288" t="s">
        <v>2410</v>
      </c>
      <c r="C683" s="158" t="s">
        <v>2776</v>
      </c>
      <c r="D683" s="159" t="s">
        <v>2337</v>
      </c>
      <c r="E683" s="82">
        <v>4</v>
      </c>
      <c r="F683" s="157" t="s">
        <v>2338</v>
      </c>
      <c r="G683" s="160" t="s">
        <v>2339</v>
      </c>
      <c r="H683" s="83" t="s">
        <v>2340</v>
      </c>
      <c r="I683" s="101"/>
      <c r="J683" s="84">
        <v>81.7</v>
      </c>
      <c r="K683" s="63"/>
      <c r="L683" s="14">
        <v>3</v>
      </c>
      <c r="M683" s="14">
        <v>3</v>
      </c>
      <c r="N683" s="14" t="s">
        <v>152</v>
      </c>
      <c r="O683" s="14" t="s">
        <v>29</v>
      </c>
      <c r="P683" s="64" t="s">
        <v>168</v>
      </c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71">
        <v>21358</v>
      </c>
      <c r="B684" s="276" t="s">
        <v>2408</v>
      </c>
      <c r="C684" s="73" t="s">
        <v>2777</v>
      </c>
      <c r="D684" s="100" t="s">
        <v>2341</v>
      </c>
      <c r="E684" s="75">
        <v>6</v>
      </c>
      <c r="F684" s="72" t="s">
        <v>2342</v>
      </c>
      <c r="G684" s="76" t="s">
        <v>2343</v>
      </c>
      <c r="H684" s="76" t="s">
        <v>2344</v>
      </c>
      <c r="I684" s="60">
        <v>204.5</v>
      </c>
      <c r="J684" s="60">
        <v>66.099999999999994</v>
      </c>
      <c r="K684" s="60"/>
      <c r="L684" s="12">
        <v>1</v>
      </c>
      <c r="M684" s="12">
        <v>1</v>
      </c>
      <c r="N684" s="12" t="s">
        <v>2345</v>
      </c>
      <c r="O684" s="12" t="s">
        <v>2320</v>
      </c>
      <c r="P684" s="61" t="s">
        <v>2346</v>
      </c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92">
        <v>23262</v>
      </c>
      <c r="B685" s="279" t="s">
        <v>2414</v>
      </c>
      <c r="C685" s="94" t="s">
        <v>2777</v>
      </c>
      <c r="D685" s="95" t="s">
        <v>2341</v>
      </c>
      <c r="E685" s="96">
        <v>6</v>
      </c>
      <c r="F685" s="93" t="s">
        <v>2342</v>
      </c>
      <c r="G685" s="97" t="s">
        <v>2343</v>
      </c>
      <c r="H685" s="97" t="s">
        <v>2344</v>
      </c>
      <c r="I685" s="101"/>
      <c r="J685" s="84">
        <v>138.4</v>
      </c>
      <c r="K685" s="63"/>
      <c r="L685" s="14">
        <v>1</v>
      </c>
      <c r="M685" s="14">
        <v>1</v>
      </c>
      <c r="N685" s="14" t="s">
        <v>2345</v>
      </c>
      <c r="O685" s="14" t="s">
        <v>2320</v>
      </c>
      <c r="P685" s="64" t="s">
        <v>2346</v>
      </c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65">
        <v>21390</v>
      </c>
      <c r="B686" s="287" t="s">
        <v>2408</v>
      </c>
      <c r="C686" s="155" t="s">
        <v>2778</v>
      </c>
      <c r="D686" s="68" t="s">
        <v>2347</v>
      </c>
      <c r="E686" s="69">
        <v>4</v>
      </c>
      <c r="F686" s="154" t="s">
        <v>2348</v>
      </c>
      <c r="G686" s="180" t="s">
        <v>2349</v>
      </c>
      <c r="H686" s="70" t="s">
        <v>2350</v>
      </c>
      <c r="I686" s="60">
        <v>783.7</v>
      </c>
      <c r="J686" s="60">
        <v>138.30000000000001</v>
      </c>
      <c r="K686" s="60"/>
      <c r="L686" s="12">
        <v>2</v>
      </c>
      <c r="M686" s="12">
        <v>1</v>
      </c>
      <c r="N686" s="12" t="s">
        <v>2351</v>
      </c>
      <c r="O686" s="12" t="s">
        <v>135</v>
      </c>
      <c r="P686" s="61" t="s">
        <v>104</v>
      </c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5">
        <v>23295</v>
      </c>
      <c r="B687" s="304" t="s">
        <v>2414</v>
      </c>
      <c r="C687" s="195" t="s">
        <v>2778</v>
      </c>
      <c r="D687" s="128" t="s">
        <v>2347</v>
      </c>
      <c r="E687" s="129">
        <v>4</v>
      </c>
      <c r="F687" s="194" t="s">
        <v>2348</v>
      </c>
      <c r="G687" s="196" t="s">
        <v>2349</v>
      </c>
      <c r="H687" s="130" t="s">
        <v>2350</v>
      </c>
      <c r="I687" s="63"/>
      <c r="J687" s="99">
        <v>421.1</v>
      </c>
      <c r="K687" s="63"/>
      <c r="L687" s="20">
        <v>2</v>
      </c>
      <c r="M687" s="20">
        <v>1</v>
      </c>
      <c r="N687" s="20" t="s">
        <v>2351</v>
      </c>
      <c r="O687" s="20" t="s">
        <v>135</v>
      </c>
      <c r="P687" s="132" t="s">
        <v>104</v>
      </c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5">
        <v>25010</v>
      </c>
      <c r="B688" s="283" t="s">
        <v>2441</v>
      </c>
      <c r="C688" s="127" t="s">
        <v>2778</v>
      </c>
      <c r="D688" s="128" t="s">
        <v>2347</v>
      </c>
      <c r="E688" s="129">
        <v>4</v>
      </c>
      <c r="F688" s="194" t="s">
        <v>2352</v>
      </c>
      <c r="G688" s="130" t="s">
        <v>2353</v>
      </c>
      <c r="H688" s="130" t="s">
        <v>2350</v>
      </c>
      <c r="I688" s="63"/>
      <c r="J688" s="99">
        <v>152.69999999999999</v>
      </c>
      <c r="K688" s="63"/>
      <c r="L688" s="14">
        <v>2</v>
      </c>
      <c r="M688" s="14">
        <v>1</v>
      </c>
      <c r="N688" s="14" t="s">
        <v>2351</v>
      </c>
      <c r="O688" s="14" t="s">
        <v>135</v>
      </c>
      <c r="P688" s="64" t="s">
        <v>104</v>
      </c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92">
        <v>28099</v>
      </c>
      <c r="B689" s="284" t="s">
        <v>2410</v>
      </c>
      <c r="C689" s="134" t="s">
        <v>2778</v>
      </c>
      <c r="D689" s="95" t="s">
        <v>2347</v>
      </c>
      <c r="E689" s="96">
        <v>4</v>
      </c>
      <c r="F689" s="133" t="s">
        <v>2348</v>
      </c>
      <c r="G689" s="97" t="s">
        <v>2353</v>
      </c>
      <c r="H689" s="97" t="s">
        <v>2350</v>
      </c>
      <c r="I689" s="101"/>
      <c r="J689" s="84">
        <v>71.599999999999994</v>
      </c>
      <c r="K689" s="63"/>
      <c r="L689" s="14">
        <v>2</v>
      </c>
      <c r="M689" s="14">
        <v>1</v>
      </c>
      <c r="N689" s="14" t="s">
        <v>2351</v>
      </c>
      <c r="O689" s="14" t="s">
        <v>135</v>
      </c>
      <c r="P689" s="64" t="s">
        <v>104</v>
      </c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71">
        <v>21246</v>
      </c>
      <c r="B690" s="276" t="s">
        <v>2408</v>
      </c>
      <c r="C690" s="73" t="s">
        <v>2779</v>
      </c>
      <c r="D690" s="100" t="s">
        <v>2354</v>
      </c>
      <c r="E690" s="75">
        <v>7</v>
      </c>
      <c r="F690" s="72" t="s">
        <v>2355</v>
      </c>
      <c r="G690" s="76" t="s">
        <v>2356</v>
      </c>
      <c r="H690" s="76" t="s">
        <v>2357</v>
      </c>
      <c r="I690" s="60">
        <v>307.60000000000002</v>
      </c>
      <c r="J690" s="60">
        <v>82.6</v>
      </c>
      <c r="K690" s="60"/>
      <c r="L690" s="12">
        <v>1</v>
      </c>
      <c r="M690" s="12">
        <v>1</v>
      </c>
      <c r="N690" s="12" t="s">
        <v>1680</v>
      </c>
      <c r="O690" s="12" t="s">
        <v>96</v>
      </c>
      <c r="P690" s="61" t="s">
        <v>2358</v>
      </c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92">
        <v>23123</v>
      </c>
      <c r="B691" s="279" t="s">
        <v>2414</v>
      </c>
      <c r="C691" s="94" t="s">
        <v>2779</v>
      </c>
      <c r="D691" s="95" t="s">
        <v>2354</v>
      </c>
      <c r="E691" s="96">
        <v>7</v>
      </c>
      <c r="F691" s="93" t="s">
        <v>2355</v>
      </c>
      <c r="G691" s="97" t="s">
        <v>2356</v>
      </c>
      <c r="H691" s="97" t="s">
        <v>2357</v>
      </c>
      <c r="I691" s="101"/>
      <c r="J691" s="99">
        <v>225</v>
      </c>
      <c r="K691" s="63"/>
      <c r="L691" s="14">
        <v>1</v>
      </c>
      <c r="M691" s="14">
        <v>1</v>
      </c>
      <c r="N691" s="14" t="s">
        <v>1680</v>
      </c>
      <c r="O691" s="14" t="s">
        <v>96</v>
      </c>
      <c r="P691" s="64" t="s">
        <v>2358</v>
      </c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71">
        <v>21406</v>
      </c>
      <c r="B692" s="276" t="s">
        <v>2408</v>
      </c>
      <c r="C692" s="73" t="s">
        <v>2780</v>
      </c>
      <c r="D692" s="100" t="s">
        <v>2359</v>
      </c>
      <c r="E692" s="75">
        <v>2</v>
      </c>
      <c r="F692" s="72" t="s">
        <v>2360</v>
      </c>
      <c r="G692" s="76" t="s">
        <v>2361</v>
      </c>
      <c r="H692" s="76" t="s">
        <v>2362</v>
      </c>
      <c r="I692" s="60">
        <v>241.6</v>
      </c>
      <c r="J692" s="77">
        <v>52.4</v>
      </c>
      <c r="K692" s="77"/>
      <c r="L692" s="12">
        <v>3</v>
      </c>
      <c r="M692" s="12">
        <v>5</v>
      </c>
      <c r="N692" s="12" t="s">
        <v>2363</v>
      </c>
      <c r="O692" s="12" t="s">
        <v>97</v>
      </c>
      <c r="P692" s="61" t="s">
        <v>27</v>
      </c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5">
        <v>23309</v>
      </c>
      <c r="B693" s="283" t="s">
        <v>2414</v>
      </c>
      <c r="C693" s="127" t="s">
        <v>2780</v>
      </c>
      <c r="D693" s="128" t="s">
        <v>2359</v>
      </c>
      <c r="E693" s="129">
        <v>2</v>
      </c>
      <c r="F693" s="126" t="s">
        <v>2360</v>
      </c>
      <c r="G693" s="130" t="s">
        <v>2361</v>
      </c>
      <c r="H693" s="130" t="s">
        <v>2362</v>
      </c>
      <c r="I693" s="63"/>
      <c r="J693" s="99">
        <v>152.9</v>
      </c>
      <c r="K693" s="63"/>
      <c r="L693" s="20">
        <v>3</v>
      </c>
      <c r="M693" s="20">
        <v>5</v>
      </c>
      <c r="N693" s="20" t="s">
        <v>2363</v>
      </c>
      <c r="O693" s="20" t="s">
        <v>97</v>
      </c>
      <c r="P693" s="132" t="s">
        <v>27</v>
      </c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78">
        <v>28106</v>
      </c>
      <c r="B694" s="288" t="s">
        <v>2410</v>
      </c>
      <c r="C694" s="158" t="s">
        <v>2780</v>
      </c>
      <c r="D694" s="159" t="s">
        <v>2359</v>
      </c>
      <c r="E694" s="82">
        <v>2</v>
      </c>
      <c r="F694" s="157" t="s">
        <v>2360</v>
      </c>
      <c r="G694" s="160" t="s">
        <v>2361</v>
      </c>
      <c r="H694" s="83" t="s">
        <v>2362</v>
      </c>
      <c r="I694" s="101"/>
      <c r="J694" s="84">
        <v>36.299999999999997</v>
      </c>
      <c r="K694" s="63"/>
      <c r="L694" s="15">
        <v>3</v>
      </c>
      <c r="M694" s="15">
        <v>5</v>
      </c>
      <c r="N694" s="15" t="s">
        <v>2363</v>
      </c>
      <c r="O694" s="15" t="s">
        <v>97</v>
      </c>
      <c r="P694" s="190" t="s">
        <v>27</v>
      </c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53">
        <v>23133</v>
      </c>
      <c r="B695" s="274" t="s">
        <v>2414</v>
      </c>
      <c r="C695" s="55" t="s">
        <v>2781</v>
      </c>
      <c r="D695" s="56" t="s">
        <v>2364</v>
      </c>
      <c r="E695" s="57">
        <v>2</v>
      </c>
      <c r="F695" s="54" t="s">
        <v>2365</v>
      </c>
      <c r="G695" s="58" t="s">
        <v>2366</v>
      </c>
      <c r="H695" s="58" t="s">
        <v>2367</v>
      </c>
      <c r="I695" s="59"/>
      <c r="J695" s="59">
        <v>243.6</v>
      </c>
      <c r="K695" s="63"/>
      <c r="L695" s="14">
        <v>1</v>
      </c>
      <c r="M695" s="14">
        <v>1</v>
      </c>
      <c r="N695" s="14" t="s">
        <v>803</v>
      </c>
      <c r="O695" s="14" t="s">
        <v>153</v>
      </c>
      <c r="P695" s="64" t="s">
        <v>2368</v>
      </c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65">
        <v>21425</v>
      </c>
      <c r="B696" s="275" t="s">
        <v>2408</v>
      </c>
      <c r="C696" s="67" t="s">
        <v>2781</v>
      </c>
      <c r="D696" s="68" t="s">
        <v>2369</v>
      </c>
      <c r="E696" s="69">
        <v>2</v>
      </c>
      <c r="F696" s="66" t="s">
        <v>2370</v>
      </c>
      <c r="G696" s="70" t="s">
        <v>2371</v>
      </c>
      <c r="H696" s="70" t="s">
        <v>2372</v>
      </c>
      <c r="I696" s="60"/>
      <c r="J696" s="60">
        <v>138.5</v>
      </c>
      <c r="K696" s="60"/>
      <c r="L696" s="12">
        <v>3</v>
      </c>
      <c r="M696" s="12">
        <v>1</v>
      </c>
      <c r="N696" s="12" t="s">
        <v>2373</v>
      </c>
      <c r="O696" s="12" t="s">
        <v>97</v>
      </c>
      <c r="P696" s="61" t="s">
        <v>2374</v>
      </c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78">
        <v>28121</v>
      </c>
      <c r="B697" s="277" t="s">
        <v>2410</v>
      </c>
      <c r="C697" s="80" t="s">
        <v>2781</v>
      </c>
      <c r="D697" s="159" t="s">
        <v>2369</v>
      </c>
      <c r="E697" s="82">
        <v>2</v>
      </c>
      <c r="F697" s="79" t="s">
        <v>2370</v>
      </c>
      <c r="G697" s="83" t="s">
        <v>2375</v>
      </c>
      <c r="H697" s="83" t="s">
        <v>2372</v>
      </c>
      <c r="I697" s="84"/>
      <c r="J697" s="84">
        <v>79.3</v>
      </c>
      <c r="K697" s="63"/>
      <c r="L697" s="14">
        <v>3</v>
      </c>
      <c r="M697" s="14">
        <v>1</v>
      </c>
      <c r="N697" s="14" t="s">
        <v>2373</v>
      </c>
      <c r="O697" s="14" t="s">
        <v>97</v>
      </c>
      <c r="P697" s="64" t="s">
        <v>2374</v>
      </c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65">
        <v>21433</v>
      </c>
      <c r="B698" s="275" t="s">
        <v>2408</v>
      </c>
      <c r="C698" s="67" t="s">
        <v>2782</v>
      </c>
      <c r="D698" s="68" t="s">
        <v>2376</v>
      </c>
      <c r="E698" s="69">
        <v>4</v>
      </c>
      <c r="F698" s="66" t="s">
        <v>2377</v>
      </c>
      <c r="G698" s="70" t="s">
        <v>2378</v>
      </c>
      <c r="H698" s="70"/>
      <c r="I698" s="60"/>
      <c r="J698" s="60"/>
      <c r="K698" s="60"/>
      <c r="L698" s="12">
        <v>3</v>
      </c>
      <c r="M698" s="12">
        <v>1</v>
      </c>
      <c r="N698" s="12" t="s">
        <v>683</v>
      </c>
      <c r="O698" s="12" t="s">
        <v>35</v>
      </c>
      <c r="P698" s="61" t="s">
        <v>2379</v>
      </c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78">
        <v>28132</v>
      </c>
      <c r="B699" s="277" t="s">
        <v>2410</v>
      </c>
      <c r="C699" s="80" t="s">
        <v>2782</v>
      </c>
      <c r="D699" s="159" t="s">
        <v>2376</v>
      </c>
      <c r="E699" s="82">
        <v>4</v>
      </c>
      <c r="F699" s="79" t="s">
        <v>2377</v>
      </c>
      <c r="G699" s="83" t="s">
        <v>2378</v>
      </c>
      <c r="H699" s="83"/>
      <c r="I699" s="84"/>
      <c r="J699" s="84"/>
      <c r="K699" s="63"/>
      <c r="L699" s="14">
        <v>3</v>
      </c>
      <c r="M699" s="14">
        <v>1</v>
      </c>
      <c r="N699" s="14" t="s">
        <v>683</v>
      </c>
      <c r="O699" s="14" t="s">
        <v>35</v>
      </c>
      <c r="P699" s="64" t="s">
        <v>2379</v>
      </c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65">
        <v>21441</v>
      </c>
      <c r="B700" s="275" t="s">
        <v>2408</v>
      </c>
      <c r="C700" s="67" t="s">
        <v>2783</v>
      </c>
      <c r="D700" s="68" t="s">
        <v>2380</v>
      </c>
      <c r="E700" s="69">
        <v>4</v>
      </c>
      <c r="F700" s="66" t="s">
        <v>2381</v>
      </c>
      <c r="G700" s="70" t="s">
        <v>2382</v>
      </c>
      <c r="H700" s="70"/>
      <c r="I700" s="60"/>
      <c r="J700" s="60"/>
      <c r="K700" s="60"/>
      <c r="L700" s="12">
        <v>1</v>
      </c>
      <c r="M700" s="12">
        <v>1</v>
      </c>
      <c r="N700" s="12" t="s">
        <v>2383</v>
      </c>
      <c r="O700" s="12" t="s">
        <v>97</v>
      </c>
      <c r="P700" s="61" t="s">
        <v>2384</v>
      </c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78">
        <v>23321</v>
      </c>
      <c r="B701" s="277" t="s">
        <v>2414</v>
      </c>
      <c r="C701" s="80" t="s">
        <v>2783</v>
      </c>
      <c r="D701" s="159" t="s">
        <v>2380</v>
      </c>
      <c r="E701" s="82">
        <v>4</v>
      </c>
      <c r="F701" s="79" t="s">
        <v>2381</v>
      </c>
      <c r="G701" s="83" t="s">
        <v>2382</v>
      </c>
      <c r="H701" s="83"/>
      <c r="I701" s="84"/>
      <c r="J701" s="84"/>
      <c r="K701" s="63"/>
      <c r="L701" s="14">
        <v>1</v>
      </c>
      <c r="M701" s="14">
        <v>1</v>
      </c>
      <c r="N701" s="14" t="s">
        <v>2383</v>
      </c>
      <c r="O701" s="14" t="s">
        <v>97</v>
      </c>
      <c r="P701" s="64" t="s">
        <v>2384</v>
      </c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65">
        <v>21450</v>
      </c>
      <c r="B702" s="275" t="s">
        <v>2408</v>
      </c>
      <c r="C702" s="67" t="s">
        <v>2784</v>
      </c>
      <c r="D702" s="68" t="s">
        <v>2385</v>
      </c>
      <c r="E702" s="69">
        <v>4</v>
      </c>
      <c r="F702" s="66" t="s">
        <v>2386</v>
      </c>
      <c r="G702" s="70" t="s">
        <v>2387</v>
      </c>
      <c r="H702" s="70"/>
      <c r="I702" s="60"/>
      <c r="J702" s="60"/>
      <c r="K702" s="60"/>
      <c r="L702" s="12">
        <v>3</v>
      </c>
      <c r="M702" s="12">
        <v>3</v>
      </c>
      <c r="N702" s="12" t="s">
        <v>2388</v>
      </c>
      <c r="O702" s="12" t="s">
        <v>66</v>
      </c>
      <c r="P702" s="61" t="s">
        <v>76</v>
      </c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78">
        <v>23327</v>
      </c>
      <c r="B703" s="277" t="s">
        <v>2414</v>
      </c>
      <c r="C703" s="80" t="s">
        <v>2784</v>
      </c>
      <c r="D703" s="159" t="s">
        <v>2385</v>
      </c>
      <c r="E703" s="82">
        <v>4</v>
      </c>
      <c r="F703" s="79" t="s">
        <v>2386</v>
      </c>
      <c r="G703" s="83" t="s">
        <v>2387</v>
      </c>
      <c r="H703" s="83"/>
      <c r="I703" s="84"/>
      <c r="J703" s="84"/>
      <c r="K703" s="63"/>
      <c r="L703" s="14">
        <v>3</v>
      </c>
      <c r="M703" s="14">
        <v>3</v>
      </c>
      <c r="N703" s="14" t="s">
        <v>2388</v>
      </c>
      <c r="O703" s="14" t="s">
        <v>66</v>
      </c>
      <c r="P703" s="64" t="s">
        <v>76</v>
      </c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65">
        <v>21458</v>
      </c>
      <c r="B704" s="275" t="s">
        <v>2408</v>
      </c>
      <c r="C704" s="67" t="s">
        <v>2785</v>
      </c>
      <c r="D704" s="68" t="s">
        <v>2389</v>
      </c>
      <c r="E704" s="69">
        <v>7</v>
      </c>
      <c r="F704" s="66" t="s">
        <v>2390</v>
      </c>
      <c r="G704" s="70" t="s">
        <v>2391</v>
      </c>
      <c r="H704" s="70"/>
      <c r="I704" s="60"/>
      <c r="J704" s="60"/>
      <c r="K704" s="60"/>
      <c r="L704" s="12">
        <v>3</v>
      </c>
      <c r="M704" s="12">
        <v>1</v>
      </c>
      <c r="N704" s="12" t="s">
        <v>2392</v>
      </c>
      <c r="O704" s="12" t="s">
        <v>44</v>
      </c>
      <c r="P704" s="61" t="s">
        <v>38</v>
      </c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78">
        <v>28153</v>
      </c>
      <c r="B705" s="277" t="s">
        <v>2410</v>
      </c>
      <c r="C705" s="80" t="s">
        <v>2785</v>
      </c>
      <c r="D705" s="159" t="s">
        <v>2389</v>
      </c>
      <c r="E705" s="82">
        <v>7</v>
      </c>
      <c r="F705" s="79" t="s">
        <v>2390</v>
      </c>
      <c r="G705" s="83" t="s">
        <v>2391</v>
      </c>
      <c r="H705" s="83"/>
      <c r="I705" s="84"/>
      <c r="J705" s="84"/>
      <c r="K705" s="63"/>
      <c r="L705" s="14">
        <v>3</v>
      </c>
      <c r="M705" s="14">
        <v>1</v>
      </c>
      <c r="N705" s="14" t="s">
        <v>2392</v>
      </c>
      <c r="O705" s="14" t="s">
        <v>44</v>
      </c>
      <c r="P705" s="64" t="s">
        <v>38</v>
      </c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71">
        <v>21086</v>
      </c>
      <c r="B706" s="276" t="s">
        <v>2408</v>
      </c>
      <c r="C706" s="73" t="s">
        <v>2760</v>
      </c>
      <c r="D706" s="100" t="s">
        <v>2393</v>
      </c>
      <c r="E706" s="75">
        <v>5</v>
      </c>
      <c r="F706" s="72" t="s">
        <v>2394</v>
      </c>
      <c r="G706" s="76" t="s">
        <v>2231</v>
      </c>
      <c r="H706" s="76" t="s">
        <v>2232</v>
      </c>
      <c r="I706" s="60"/>
      <c r="J706" s="60"/>
      <c r="K706" s="60"/>
      <c r="L706" s="12">
        <v>1</v>
      </c>
      <c r="M706" s="12">
        <v>1</v>
      </c>
      <c r="N706" s="12" t="s">
        <v>2233</v>
      </c>
      <c r="O706" s="12" t="s">
        <v>840</v>
      </c>
      <c r="P706" s="61" t="s">
        <v>2234</v>
      </c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92">
        <v>23015</v>
      </c>
      <c r="B707" s="279" t="s">
        <v>2414</v>
      </c>
      <c r="C707" s="94" t="s">
        <v>2760</v>
      </c>
      <c r="D707" s="95" t="s">
        <v>2393</v>
      </c>
      <c r="E707" s="96">
        <v>5</v>
      </c>
      <c r="F707" s="93" t="s">
        <v>2394</v>
      </c>
      <c r="G707" s="97" t="s">
        <v>2235</v>
      </c>
      <c r="H707" s="97" t="s">
        <v>2232</v>
      </c>
      <c r="I707" s="101"/>
      <c r="J707" s="84"/>
      <c r="K707" s="63"/>
      <c r="L707" s="14">
        <v>1</v>
      </c>
      <c r="M707" s="14">
        <v>1</v>
      </c>
      <c r="N707" s="14" t="s">
        <v>2233</v>
      </c>
      <c r="O707" s="14" t="s">
        <v>840</v>
      </c>
      <c r="P707" s="64" t="s">
        <v>2234</v>
      </c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61">
        <v>30064</v>
      </c>
      <c r="B708" s="289"/>
      <c r="C708" s="162" t="s">
        <v>2395</v>
      </c>
      <c r="D708" s="46" t="s">
        <v>2220</v>
      </c>
      <c r="E708" s="47">
        <v>4</v>
      </c>
      <c r="F708" s="48" t="s">
        <v>2221</v>
      </c>
      <c r="G708" s="49"/>
      <c r="H708" s="49"/>
      <c r="I708" s="109"/>
      <c r="J708" s="109"/>
      <c r="K708" s="153"/>
      <c r="L708" s="14">
        <v>3</v>
      </c>
      <c r="M708" s="14">
        <v>1</v>
      </c>
      <c r="N708" s="14" t="s">
        <v>2893</v>
      </c>
      <c r="O708" s="14" t="s">
        <v>2894</v>
      </c>
      <c r="P708" s="64" t="s">
        <v>2895</v>
      </c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71">
        <v>21436</v>
      </c>
      <c r="B709" s="276" t="s">
        <v>2408</v>
      </c>
      <c r="C709" s="73" t="s">
        <v>2786</v>
      </c>
      <c r="D709" s="100" t="s">
        <v>2396</v>
      </c>
      <c r="E709" s="75">
        <v>2</v>
      </c>
      <c r="F709" s="72" t="s">
        <v>2397</v>
      </c>
      <c r="G709" s="76" t="s">
        <v>2398</v>
      </c>
      <c r="H709" s="76"/>
      <c r="I709" s="60"/>
      <c r="J709" s="60">
        <v>109</v>
      </c>
      <c r="K709" s="63"/>
      <c r="L709" s="20">
        <v>2</v>
      </c>
      <c r="M709" s="20">
        <v>3</v>
      </c>
      <c r="N709" s="20" t="s">
        <v>1915</v>
      </c>
      <c r="O709" s="20" t="s">
        <v>29</v>
      </c>
      <c r="P709" s="132" t="s">
        <v>22</v>
      </c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19">
        <v>28135</v>
      </c>
      <c r="B710" s="290" t="s">
        <v>2410</v>
      </c>
      <c r="C710" s="167" t="s">
        <v>2786</v>
      </c>
      <c r="D710" s="122" t="s">
        <v>2396</v>
      </c>
      <c r="E710" s="123">
        <v>2</v>
      </c>
      <c r="F710" s="146" t="s">
        <v>2397</v>
      </c>
      <c r="G710" s="98" t="s">
        <v>2398</v>
      </c>
      <c r="H710" s="98"/>
      <c r="I710" s="63"/>
      <c r="J710" s="63">
        <v>56.2</v>
      </c>
      <c r="K710" s="63"/>
      <c r="L710" s="17">
        <v>2</v>
      </c>
      <c r="M710" s="17">
        <v>3</v>
      </c>
      <c r="N710" s="17" t="s">
        <v>1915</v>
      </c>
      <c r="O710" s="17" t="s">
        <v>29</v>
      </c>
      <c r="P710" s="136" t="s">
        <v>22</v>
      </c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71">
        <v>21444</v>
      </c>
      <c r="B711" s="313" t="s">
        <v>2408</v>
      </c>
      <c r="C711" s="73" t="s">
        <v>2787</v>
      </c>
      <c r="D711" s="74" t="s">
        <v>2399</v>
      </c>
      <c r="E711" s="75">
        <v>6</v>
      </c>
      <c r="F711" s="73" t="s">
        <v>2400</v>
      </c>
      <c r="G711" s="76" t="s">
        <v>2401</v>
      </c>
      <c r="H711" s="76"/>
      <c r="I711" s="77"/>
      <c r="J711" s="77"/>
      <c r="K711" s="77"/>
      <c r="L711" s="12">
        <v>3</v>
      </c>
      <c r="M711" s="12">
        <v>1</v>
      </c>
      <c r="N711" s="12" t="s">
        <v>2402</v>
      </c>
      <c r="O711" s="12" t="s">
        <v>44</v>
      </c>
      <c r="P711" s="61" t="s">
        <v>386</v>
      </c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19">
        <v>23323</v>
      </c>
      <c r="B712" s="290" t="s">
        <v>2414</v>
      </c>
      <c r="C712" s="167" t="s">
        <v>2787</v>
      </c>
      <c r="D712" s="122" t="s">
        <v>2399</v>
      </c>
      <c r="E712" s="123">
        <v>6</v>
      </c>
      <c r="F712" s="146" t="s">
        <v>2400</v>
      </c>
      <c r="G712" s="98" t="s">
        <v>2401</v>
      </c>
      <c r="H712" s="98"/>
      <c r="I712" s="63"/>
      <c r="J712" s="63"/>
      <c r="K712" s="63"/>
      <c r="L712" s="17">
        <v>3</v>
      </c>
      <c r="M712" s="17">
        <v>1</v>
      </c>
      <c r="N712" s="17" t="s">
        <v>2402</v>
      </c>
      <c r="O712" s="17" t="s">
        <v>44</v>
      </c>
      <c r="P712" s="136" t="s">
        <v>386</v>
      </c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71">
        <v>23332</v>
      </c>
      <c r="B713" s="276" t="s">
        <v>2414</v>
      </c>
      <c r="C713" s="73" t="s">
        <v>2788</v>
      </c>
      <c r="D713" s="100" t="s">
        <v>2403</v>
      </c>
      <c r="E713" s="75">
        <v>4</v>
      </c>
      <c r="F713" s="72" t="s">
        <v>2404</v>
      </c>
      <c r="G713" s="76" t="s">
        <v>2405</v>
      </c>
      <c r="H713" s="76"/>
      <c r="I713" s="60"/>
      <c r="J713" s="60"/>
      <c r="K713" s="60"/>
      <c r="L713" s="12">
        <v>3</v>
      </c>
      <c r="M713" s="12">
        <v>1</v>
      </c>
      <c r="N713" s="12" t="s">
        <v>2406</v>
      </c>
      <c r="O713" s="12" t="s">
        <v>29</v>
      </c>
      <c r="P713" s="61" t="s">
        <v>144</v>
      </c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thickBot="1">
      <c r="A714" s="255">
        <v>25011</v>
      </c>
      <c r="B714" s="314" t="s">
        <v>2441</v>
      </c>
      <c r="C714" s="257" t="s">
        <v>2788</v>
      </c>
      <c r="D714" s="258" t="s">
        <v>2403</v>
      </c>
      <c r="E714" s="259">
        <v>4</v>
      </c>
      <c r="F714" s="256" t="s">
        <v>2404</v>
      </c>
      <c r="G714" s="260" t="s">
        <v>2407</v>
      </c>
      <c r="H714" s="260"/>
      <c r="I714" s="261"/>
      <c r="J714" s="261"/>
      <c r="K714" s="261"/>
      <c r="L714" s="262">
        <v>3</v>
      </c>
      <c r="M714" s="262">
        <v>1</v>
      </c>
      <c r="N714" s="262" t="s">
        <v>2406</v>
      </c>
      <c r="O714" s="262" t="s">
        <v>29</v>
      </c>
      <c r="P714" s="263" t="s">
        <v>144</v>
      </c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thickTop="1">
      <c r="A715" s="120"/>
      <c r="B715" s="282"/>
      <c r="C715" s="120"/>
      <c r="D715" s="264"/>
      <c r="E715" s="265"/>
      <c r="F715" s="120"/>
      <c r="G715" s="266"/>
      <c r="H715" s="266"/>
      <c r="I715" s="267"/>
      <c r="J715" s="267"/>
      <c r="K715" s="267"/>
      <c r="L715" s="268"/>
      <c r="M715" s="10"/>
      <c r="N715" s="269"/>
      <c r="O715" s="269"/>
      <c r="P715" s="269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0"/>
      <c r="B716" s="282"/>
      <c r="C716" s="120"/>
      <c r="D716" s="264"/>
      <c r="E716" s="265"/>
      <c r="F716" s="120"/>
      <c r="G716" s="266"/>
      <c r="H716" s="266"/>
      <c r="I716" s="267"/>
      <c r="J716" s="267"/>
      <c r="K716" s="267"/>
      <c r="L716" s="268"/>
      <c r="M716" s="10"/>
      <c r="N716" s="269"/>
      <c r="O716" s="269"/>
      <c r="P716" s="269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0"/>
      <c r="B717" s="282"/>
      <c r="C717" s="120"/>
      <c r="D717" s="270"/>
      <c r="E717" s="265"/>
      <c r="F717" s="120"/>
      <c r="G717" s="270"/>
      <c r="H717" s="270"/>
      <c r="I717" s="267"/>
      <c r="J717" s="267"/>
      <c r="K717" s="267"/>
      <c r="L717" s="268"/>
      <c r="M717" s="10"/>
      <c r="N717" s="269"/>
      <c r="O717" s="269"/>
      <c r="P717" s="269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0"/>
      <c r="B718" s="282"/>
      <c r="C718" s="120"/>
      <c r="D718" s="270"/>
      <c r="E718" s="265"/>
      <c r="F718" s="120"/>
      <c r="G718" s="271"/>
      <c r="H718" s="272"/>
      <c r="I718" s="267"/>
      <c r="J718" s="267"/>
      <c r="K718" s="267"/>
      <c r="L718" s="268"/>
      <c r="M718" s="10"/>
      <c r="N718" s="269"/>
      <c r="O718" s="269"/>
      <c r="P718" s="269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0"/>
      <c r="B719" s="282"/>
      <c r="C719" s="120"/>
      <c r="D719" s="270"/>
      <c r="E719" s="265"/>
      <c r="F719" s="120"/>
      <c r="G719" s="271"/>
      <c r="H719" s="272"/>
      <c r="I719" s="267"/>
      <c r="J719" s="267"/>
      <c r="K719" s="267"/>
      <c r="L719" s="268"/>
      <c r="M719" s="10"/>
      <c r="N719" s="269"/>
      <c r="O719" s="269"/>
      <c r="P719" s="269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0"/>
      <c r="B720" s="282"/>
      <c r="C720" s="120"/>
      <c r="D720" s="270"/>
      <c r="E720" s="265"/>
      <c r="F720" s="120"/>
      <c r="G720" s="270"/>
      <c r="H720" s="270"/>
      <c r="I720" s="267"/>
      <c r="J720" s="267"/>
      <c r="K720" s="267"/>
      <c r="L720" s="268"/>
      <c r="M720" s="10"/>
      <c r="N720" s="269"/>
      <c r="O720" s="269"/>
      <c r="P720" s="269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0"/>
      <c r="B721" s="282"/>
      <c r="C721" s="120"/>
      <c r="D721" s="270"/>
      <c r="E721" s="265"/>
      <c r="F721" s="120"/>
      <c r="G721" s="270"/>
      <c r="H721" s="270"/>
      <c r="I721" s="267"/>
      <c r="J721" s="267"/>
      <c r="K721" s="267"/>
      <c r="L721" s="268"/>
      <c r="M721" s="10"/>
      <c r="N721" s="269"/>
      <c r="O721" s="269"/>
      <c r="P721" s="269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0"/>
      <c r="B722" s="282"/>
      <c r="C722" s="120"/>
      <c r="D722" s="270"/>
      <c r="E722" s="265"/>
      <c r="F722" s="120"/>
      <c r="G722" s="270"/>
      <c r="H722" s="270"/>
      <c r="I722" s="267"/>
      <c r="J722" s="267"/>
      <c r="K722" s="267"/>
      <c r="L722" s="268"/>
      <c r="M722" s="10"/>
      <c r="N722" s="269"/>
      <c r="O722" s="269"/>
      <c r="P722" s="269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0"/>
      <c r="B723" s="282"/>
      <c r="C723" s="120"/>
      <c r="D723" s="270"/>
      <c r="E723" s="265"/>
      <c r="F723" s="120"/>
      <c r="G723" s="270"/>
      <c r="H723" s="270"/>
      <c r="I723" s="267"/>
      <c r="J723" s="267"/>
      <c r="K723" s="267"/>
      <c r="L723" s="268"/>
      <c r="M723" s="10"/>
      <c r="N723" s="269"/>
      <c r="O723" s="269"/>
      <c r="P723" s="269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0"/>
      <c r="B724" s="282"/>
      <c r="C724" s="120"/>
      <c r="D724" s="270"/>
      <c r="E724" s="265"/>
      <c r="F724" s="120"/>
      <c r="G724" s="270"/>
      <c r="H724" s="270"/>
      <c r="I724" s="267"/>
      <c r="J724" s="267"/>
      <c r="K724" s="267"/>
      <c r="L724" s="268"/>
      <c r="M724" s="10"/>
      <c r="N724" s="269"/>
      <c r="O724" s="269"/>
      <c r="P724" s="269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0"/>
      <c r="B725" s="282"/>
      <c r="C725" s="120"/>
      <c r="D725" s="270"/>
      <c r="E725" s="265"/>
      <c r="F725" s="120"/>
      <c r="G725" s="270"/>
      <c r="H725" s="270"/>
      <c r="I725" s="267"/>
      <c r="J725" s="267"/>
      <c r="K725" s="267"/>
      <c r="L725" s="268"/>
      <c r="M725" s="10"/>
      <c r="N725" s="269"/>
      <c r="O725" s="269"/>
      <c r="P725" s="269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0"/>
      <c r="B726" s="282"/>
      <c r="C726" s="120"/>
      <c r="D726" s="270"/>
      <c r="E726" s="265"/>
      <c r="F726" s="120"/>
      <c r="G726" s="270"/>
      <c r="H726" s="270"/>
      <c r="I726" s="267"/>
      <c r="J726" s="267"/>
      <c r="K726" s="267"/>
      <c r="L726" s="268"/>
      <c r="M726" s="10"/>
      <c r="N726" s="269"/>
      <c r="O726" s="269"/>
      <c r="P726" s="269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0"/>
      <c r="B727" s="282"/>
      <c r="C727" s="120"/>
      <c r="D727" s="270"/>
      <c r="E727" s="265"/>
      <c r="F727" s="120"/>
      <c r="G727" s="270"/>
      <c r="H727" s="270"/>
      <c r="I727" s="267"/>
      <c r="J727" s="267"/>
      <c r="K727" s="267"/>
      <c r="L727" s="268"/>
      <c r="M727" s="10"/>
      <c r="N727" s="269"/>
      <c r="O727" s="269"/>
      <c r="P727" s="269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0"/>
      <c r="B728" s="282"/>
      <c r="C728" s="120"/>
      <c r="D728" s="270"/>
      <c r="E728" s="265"/>
      <c r="F728" s="120"/>
      <c r="G728" s="270"/>
      <c r="H728" s="270"/>
      <c r="I728" s="267"/>
      <c r="J728" s="267"/>
      <c r="K728" s="267"/>
      <c r="L728" s="268"/>
      <c r="M728" s="10"/>
      <c r="N728" s="269"/>
      <c r="O728" s="269"/>
      <c r="P728" s="269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0"/>
      <c r="B729" s="282"/>
      <c r="C729" s="120"/>
      <c r="D729" s="270"/>
      <c r="E729" s="265"/>
      <c r="F729" s="120"/>
      <c r="G729" s="270"/>
      <c r="H729" s="270"/>
      <c r="I729" s="267"/>
      <c r="J729" s="267"/>
      <c r="K729" s="267"/>
      <c r="L729" s="268"/>
      <c r="M729" s="10"/>
      <c r="N729" s="269"/>
      <c r="O729" s="269"/>
      <c r="P729" s="269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0"/>
      <c r="B730" s="282"/>
      <c r="C730" s="120"/>
      <c r="D730" s="270"/>
      <c r="E730" s="265"/>
      <c r="F730" s="120"/>
      <c r="G730" s="270"/>
      <c r="H730" s="270"/>
      <c r="I730" s="267"/>
      <c r="J730" s="267"/>
      <c r="K730" s="267"/>
      <c r="L730" s="268"/>
      <c r="M730" s="10"/>
      <c r="N730" s="269"/>
      <c r="O730" s="269"/>
      <c r="P730" s="269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0"/>
      <c r="B731" s="282"/>
      <c r="C731" s="120"/>
      <c r="D731" s="270"/>
      <c r="E731" s="265"/>
      <c r="F731" s="120"/>
      <c r="G731" s="270"/>
      <c r="H731" s="270"/>
      <c r="I731" s="267"/>
      <c r="J731" s="267"/>
      <c r="K731" s="267"/>
      <c r="L731" s="268"/>
      <c r="M731" s="10"/>
      <c r="N731" s="269"/>
      <c r="O731" s="269"/>
      <c r="P731" s="269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0"/>
      <c r="B732" s="282"/>
      <c r="C732" s="120"/>
      <c r="D732" s="270"/>
      <c r="E732" s="265"/>
      <c r="F732" s="120"/>
      <c r="G732" s="270"/>
      <c r="H732" s="270"/>
      <c r="I732" s="267"/>
      <c r="J732" s="267"/>
      <c r="K732" s="267"/>
      <c r="L732" s="268"/>
      <c r="M732" s="10"/>
      <c r="N732" s="269"/>
      <c r="O732" s="269"/>
      <c r="P732" s="269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0"/>
      <c r="B733" s="282"/>
      <c r="C733" s="120"/>
      <c r="D733" s="270"/>
      <c r="E733" s="265"/>
      <c r="F733" s="120"/>
      <c r="G733" s="270"/>
      <c r="H733" s="270"/>
      <c r="I733" s="267"/>
      <c r="J733" s="267"/>
      <c r="K733" s="267"/>
      <c r="L733" s="268"/>
      <c r="M733" s="10"/>
      <c r="N733" s="269"/>
      <c r="O733" s="269"/>
      <c r="P733" s="269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0"/>
      <c r="B734" s="282"/>
      <c r="C734" s="120"/>
      <c r="D734" s="270"/>
      <c r="E734" s="265"/>
      <c r="F734" s="120"/>
      <c r="G734" s="270"/>
      <c r="H734" s="270"/>
      <c r="I734" s="267"/>
      <c r="J734" s="267"/>
      <c r="K734" s="267"/>
      <c r="L734" s="268"/>
      <c r="M734" s="10"/>
      <c r="N734" s="269"/>
      <c r="O734" s="269"/>
      <c r="P734" s="269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0"/>
      <c r="B735" s="282"/>
      <c r="C735" s="120"/>
      <c r="D735" s="270"/>
      <c r="E735" s="265"/>
      <c r="F735" s="120"/>
      <c r="G735" s="270"/>
      <c r="H735" s="270"/>
      <c r="I735" s="267"/>
      <c r="J735" s="267"/>
      <c r="K735" s="267"/>
      <c r="L735" s="268"/>
      <c r="M735" s="10"/>
      <c r="N735" s="269"/>
      <c r="O735" s="269"/>
      <c r="P735" s="269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0"/>
      <c r="B736" s="282"/>
      <c r="C736" s="120"/>
      <c r="D736" s="270"/>
      <c r="E736" s="265"/>
      <c r="F736" s="120"/>
      <c r="G736" s="270"/>
      <c r="H736" s="270"/>
      <c r="I736" s="267"/>
      <c r="J736" s="267"/>
      <c r="K736" s="267"/>
      <c r="L736" s="268"/>
      <c r="M736" s="10"/>
      <c r="N736" s="269"/>
      <c r="O736" s="269"/>
      <c r="P736" s="269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0"/>
      <c r="B737" s="282"/>
      <c r="C737" s="120"/>
      <c r="D737" s="270"/>
      <c r="E737" s="265"/>
      <c r="F737" s="120"/>
      <c r="G737" s="270"/>
      <c r="H737" s="270"/>
      <c r="I737" s="267"/>
      <c r="J737" s="267"/>
      <c r="K737" s="267"/>
      <c r="L737" s="268"/>
      <c r="M737" s="10"/>
      <c r="N737" s="269"/>
      <c r="O737" s="269"/>
      <c r="P737" s="269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0"/>
      <c r="B738" s="282"/>
      <c r="C738" s="120"/>
      <c r="D738" s="270"/>
      <c r="E738" s="265"/>
      <c r="F738" s="120"/>
      <c r="G738" s="270"/>
      <c r="H738" s="270"/>
      <c r="I738" s="267"/>
      <c r="J738" s="267"/>
      <c r="K738" s="267"/>
      <c r="L738" s="268"/>
      <c r="M738" s="10"/>
      <c r="N738" s="269"/>
      <c r="O738" s="269"/>
      <c r="P738" s="269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0"/>
      <c r="B739" s="282"/>
      <c r="C739" s="120"/>
      <c r="D739" s="270"/>
      <c r="E739" s="265"/>
      <c r="F739" s="120"/>
      <c r="G739" s="270"/>
      <c r="H739" s="270"/>
      <c r="I739" s="267"/>
      <c r="J739" s="267"/>
      <c r="K739" s="267"/>
      <c r="L739" s="268"/>
      <c r="M739" s="10"/>
      <c r="N739" s="269"/>
      <c r="O739" s="269"/>
      <c r="P739" s="269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0"/>
      <c r="B740" s="282"/>
      <c r="C740" s="120"/>
      <c r="D740" s="270"/>
      <c r="E740" s="265"/>
      <c r="F740" s="120"/>
      <c r="G740" s="270"/>
      <c r="H740" s="270"/>
      <c r="I740" s="267"/>
      <c r="J740" s="267"/>
      <c r="K740" s="267"/>
      <c r="L740" s="268"/>
      <c r="M740" s="10"/>
      <c r="N740" s="269"/>
      <c r="O740" s="269"/>
      <c r="P740" s="269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0"/>
      <c r="B741" s="282"/>
      <c r="C741" s="120"/>
      <c r="D741" s="270"/>
      <c r="E741" s="265"/>
      <c r="F741" s="120"/>
      <c r="G741" s="270"/>
      <c r="H741" s="270"/>
      <c r="I741" s="267"/>
      <c r="J741" s="267"/>
      <c r="K741" s="267"/>
      <c r="L741" s="268"/>
      <c r="M741" s="10"/>
      <c r="N741" s="269"/>
      <c r="O741" s="269"/>
      <c r="P741" s="269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0"/>
      <c r="B742" s="282"/>
      <c r="C742" s="120"/>
      <c r="D742" s="270"/>
      <c r="E742" s="265"/>
      <c r="F742" s="120"/>
      <c r="G742" s="270"/>
      <c r="H742" s="270"/>
      <c r="I742" s="267"/>
      <c r="J742" s="267"/>
      <c r="K742" s="267"/>
      <c r="L742" s="268"/>
      <c r="M742" s="10"/>
      <c r="N742" s="269"/>
      <c r="O742" s="269"/>
      <c r="P742" s="269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0"/>
      <c r="B743" s="282"/>
      <c r="C743" s="120"/>
      <c r="D743" s="270"/>
      <c r="E743" s="265"/>
      <c r="F743" s="120"/>
      <c r="G743" s="270"/>
      <c r="H743" s="270"/>
      <c r="I743" s="267"/>
      <c r="J743" s="267"/>
      <c r="K743" s="267"/>
      <c r="L743" s="268"/>
      <c r="M743" s="10"/>
      <c r="N743" s="269"/>
      <c r="O743" s="269"/>
      <c r="P743" s="269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0"/>
      <c r="B744" s="282"/>
      <c r="C744" s="120"/>
      <c r="D744" s="270"/>
      <c r="E744" s="265"/>
      <c r="F744" s="120"/>
      <c r="G744" s="270"/>
      <c r="H744" s="270"/>
      <c r="I744" s="267"/>
      <c r="J744" s="267"/>
      <c r="K744" s="267"/>
      <c r="L744" s="268"/>
      <c r="M744" s="10"/>
      <c r="N744" s="269"/>
      <c r="O744" s="269"/>
      <c r="P744" s="269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0"/>
      <c r="B745" s="282"/>
      <c r="C745" s="120"/>
      <c r="D745" s="270"/>
      <c r="E745" s="265"/>
      <c r="F745" s="120"/>
      <c r="G745" s="270"/>
      <c r="H745" s="270"/>
      <c r="I745" s="267"/>
      <c r="J745" s="267"/>
      <c r="K745" s="267"/>
      <c r="L745" s="268"/>
      <c r="M745" s="10"/>
      <c r="N745" s="269"/>
      <c r="O745" s="269"/>
      <c r="P745" s="269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0"/>
      <c r="B746" s="282"/>
      <c r="C746" s="120"/>
      <c r="D746" s="270"/>
      <c r="E746" s="265"/>
      <c r="F746" s="120"/>
      <c r="G746" s="270"/>
      <c r="H746" s="270"/>
      <c r="I746" s="267"/>
      <c r="J746" s="267"/>
      <c r="K746" s="267"/>
      <c r="L746" s="268"/>
      <c r="M746" s="10"/>
      <c r="N746" s="269"/>
      <c r="O746" s="269"/>
      <c r="P746" s="269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0"/>
      <c r="B747" s="282"/>
      <c r="C747" s="120"/>
      <c r="D747" s="270"/>
      <c r="E747" s="265"/>
      <c r="F747" s="120"/>
      <c r="G747" s="270"/>
      <c r="H747" s="270"/>
      <c r="I747" s="267"/>
      <c r="J747" s="267"/>
      <c r="K747" s="267"/>
      <c r="L747" s="268"/>
      <c r="M747" s="10"/>
      <c r="N747" s="269"/>
      <c r="O747" s="269"/>
      <c r="P747" s="269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0"/>
      <c r="B748" s="282"/>
      <c r="C748" s="120"/>
      <c r="D748" s="270"/>
      <c r="E748" s="265"/>
      <c r="F748" s="120"/>
      <c r="G748" s="270"/>
      <c r="H748" s="270"/>
      <c r="I748" s="267"/>
      <c r="J748" s="267"/>
      <c r="K748" s="267"/>
      <c r="L748" s="268"/>
      <c r="M748" s="10"/>
      <c r="N748" s="269"/>
      <c r="O748" s="269"/>
      <c r="P748" s="269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0"/>
      <c r="B749" s="282"/>
      <c r="C749" s="120"/>
      <c r="D749" s="270"/>
      <c r="E749" s="265"/>
      <c r="F749" s="120"/>
      <c r="G749" s="270"/>
      <c r="H749" s="270"/>
      <c r="I749" s="267"/>
      <c r="J749" s="267"/>
      <c r="K749" s="267"/>
      <c r="L749" s="268"/>
      <c r="M749" s="10"/>
      <c r="N749" s="269"/>
      <c r="O749" s="269"/>
      <c r="P749" s="269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0"/>
      <c r="B750" s="282"/>
      <c r="C750" s="120"/>
      <c r="D750" s="270"/>
      <c r="E750" s="265"/>
      <c r="F750" s="120"/>
      <c r="G750" s="270"/>
      <c r="H750" s="270"/>
      <c r="I750" s="267"/>
      <c r="J750" s="267"/>
      <c r="K750" s="267"/>
      <c r="L750" s="268"/>
      <c r="M750" s="10"/>
      <c r="N750" s="269"/>
      <c r="O750" s="269"/>
      <c r="P750" s="269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0"/>
      <c r="B751" s="282"/>
      <c r="C751" s="120"/>
      <c r="D751" s="270"/>
      <c r="E751" s="265"/>
      <c r="F751" s="120"/>
      <c r="G751" s="270"/>
      <c r="H751" s="270"/>
      <c r="I751" s="267"/>
      <c r="J751" s="267"/>
      <c r="K751" s="267"/>
      <c r="L751" s="268"/>
      <c r="M751" s="10"/>
      <c r="N751" s="269"/>
      <c r="O751" s="269"/>
      <c r="P751" s="269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0"/>
      <c r="B752" s="282"/>
      <c r="C752" s="120"/>
      <c r="D752" s="270"/>
      <c r="E752" s="265"/>
      <c r="F752" s="120"/>
      <c r="G752" s="270"/>
      <c r="H752" s="270"/>
      <c r="I752" s="267"/>
      <c r="J752" s="267"/>
      <c r="K752" s="267"/>
      <c r="L752" s="268"/>
      <c r="M752" s="10"/>
      <c r="N752" s="269"/>
      <c r="O752" s="269"/>
      <c r="P752" s="269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0"/>
      <c r="B753" s="282"/>
      <c r="C753" s="120"/>
      <c r="D753" s="270"/>
      <c r="E753" s="265"/>
      <c r="F753" s="120"/>
      <c r="G753" s="270"/>
      <c r="H753" s="270"/>
      <c r="I753" s="267"/>
      <c r="J753" s="267"/>
      <c r="K753" s="267"/>
      <c r="L753" s="268"/>
      <c r="M753" s="10"/>
      <c r="N753" s="269"/>
      <c r="O753" s="269"/>
      <c r="P753" s="269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0"/>
      <c r="B754" s="282"/>
      <c r="C754" s="120"/>
      <c r="D754" s="270"/>
      <c r="E754" s="265"/>
      <c r="F754" s="120"/>
      <c r="G754" s="270"/>
      <c r="H754" s="270"/>
      <c r="I754" s="267"/>
      <c r="J754" s="267"/>
      <c r="K754" s="267"/>
      <c r="L754" s="268"/>
      <c r="M754" s="10"/>
      <c r="N754" s="269"/>
      <c r="O754" s="269"/>
      <c r="P754" s="269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0"/>
      <c r="B755" s="282"/>
      <c r="C755" s="120"/>
      <c r="D755" s="270"/>
      <c r="E755" s="265"/>
      <c r="F755" s="120"/>
      <c r="G755" s="270"/>
      <c r="H755" s="270"/>
      <c r="I755" s="267"/>
      <c r="J755" s="267"/>
      <c r="K755" s="267"/>
      <c r="L755" s="268"/>
      <c r="M755" s="10"/>
      <c r="N755" s="269"/>
      <c r="O755" s="269"/>
      <c r="P755" s="269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0"/>
      <c r="B756" s="282"/>
      <c r="C756" s="120"/>
      <c r="D756" s="270"/>
      <c r="E756" s="265"/>
      <c r="F756" s="120"/>
      <c r="G756" s="270"/>
      <c r="H756" s="270"/>
      <c r="I756" s="267"/>
      <c r="J756" s="267"/>
      <c r="K756" s="267"/>
      <c r="L756" s="268"/>
      <c r="M756" s="10"/>
      <c r="N756" s="269"/>
      <c r="O756" s="269"/>
      <c r="P756" s="269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0"/>
      <c r="B757" s="282"/>
      <c r="C757" s="120"/>
      <c r="D757" s="270"/>
      <c r="E757" s="265"/>
      <c r="F757" s="120"/>
      <c r="G757" s="270"/>
      <c r="H757" s="270"/>
      <c r="I757" s="267"/>
      <c r="J757" s="267"/>
      <c r="K757" s="267"/>
      <c r="L757" s="268"/>
      <c r="M757" s="10"/>
      <c r="N757" s="269"/>
      <c r="O757" s="269"/>
      <c r="P757" s="269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0"/>
      <c r="B758" s="282"/>
      <c r="C758" s="120"/>
      <c r="D758" s="270"/>
      <c r="E758" s="265"/>
      <c r="F758" s="120"/>
      <c r="G758" s="270"/>
      <c r="H758" s="270"/>
      <c r="I758" s="267"/>
      <c r="J758" s="267"/>
      <c r="K758" s="267"/>
      <c r="L758" s="268"/>
      <c r="M758" s="10"/>
      <c r="N758" s="269"/>
      <c r="O758" s="269"/>
      <c r="P758" s="269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0"/>
      <c r="B759" s="282"/>
      <c r="C759" s="120"/>
      <c r="D759" s="270"/>
      <c r="E759" s="265"/>
      <c r="F759" s="120"/>
      <c r="G759" s="270"/>
      <c r="H759" s="270"/>
      <c r="I759" s="267"/>
      <c r="J759" s="267"/>
      <c r="K759" s="267"/>
      <c r="L759" s="268"/>
      <c r="M759" s="10"/>
      <c r="N759" s="269"/>
      <c r="O759" s="269"/>
      <c r="P759" s="269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0"/>
      <c r="B760" s="282"/>
      <c r="C760" s="120"/>
      <c r="D760" s="270"/>
      <c r="E760" s="265"/>
      <c r="F760" s="120"/>
      <c r="G760" s="270"/>
      <c r="H760" s="270"/>
      <c r="I760" s="267"/>
      <c r="J760" s="267"/>
      <c r="K760" s="267"/>
      <c r="L760" s="268"/>
      <c r="M760" s="10"/>
      <c r="N760" s="269"/>
      <c r="O760" s="269"/>
      <c r="P760" s="269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0"/>
      <c r="B761" s="282"/>
      <c r="C761" s="120"/>
      <c r="D761" s="270"/>
      <c r="E761" s="265"/>
      <c r="F761" s="120"/>
      <c r="G761" s="270"/>
      <c r="H761" s="270"/>
      <c r="I761" s="267"/>
      <c r="J761" s="267"/>
      <c r="K761" s="267"/>
      <c r="L761" s="268"/>
      <c r="M761" s="10"/>
      <c r="N761" s="269"/>
      <c r="O761" s="269"/>
      <c r="P761" s="269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0"/>
      <c r="B762" s="282"/>
      <c r="C762" s="120"/>
      <c r="D762" s="270"/>
      <c r="E762" s="265"/>
      <c r="F762" s="120"/>
      <c r="G762" s="270"/>
      <c r="H762" s="270"/>
      <c r="I762" s="267"/>
      <c r="J762" s="267"/>
      <c r="K762" s="267"/>
      <c r="L762" s="268"/>
      <c r="M762" s="10"/>
      <c r="N762" s="269"/>
      <c r="O762" s="269"/>
      <c r="P762" s="269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0"/>
      <c r="B763" s="282"/>
      <c r="C763" s="120"/>
      <c r="D763" s="270"/>
      <c r="E763" s="265"/>
      <c r="F763" s="120"/>
      <c r="G763" s="270"/>
      <c r="H763" s="270"/>
      <c r="I763" s="267"/>
      <c r="J763" s="267"/>
      <c r="K763" s="267"/>
      <c r="L763" s="268"/>
      <c r="M763" s="10"/>
      <c r="N763" s="269"/>
      <c r="O763" s="269"/>
      <c r="P763" s="269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0"/>
      <c r="B764" s="282"/>
      <c r="C764" s="120"/>
      <c r="D764" s="270"/>
      <c r="E764" s="265"/>
      <c r="F764" s="120"/>
      <c r="G764" s="270"/>
      <c r="H764" s="270"/>
      <c r="I764" s="267"/>
      <c r="J764" s="267"/>
      <c r="K764" s="267"/>
      <c r="L764" s="268"/>
      <c r="M764" s="10"/>
      <c r="N764" s="269"/>
      <c r="O764" s="269"/>
      <c r="P764" s="269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0"/>
      <c r="B765" s="282"/>
      <c r="C765" s="120"/>
      <c r="D765" s="270"/>
      <c r="E765" s="265"/>
      <c r="F765" s="120"/>
      <c r="G765" s="270"/>
      <c r="H765" s="270"/>
      <c r="I765" s="267"/>
      <c r="J765" s="267"/>
      <c r="K765" s="267"/>
      <c r="L765" s="268"/>
      <c r="M765" s="10"/>
      <c r="N765" s="269"/>
      <c r="O765" s="269"/>
      <c r="P765" s="269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0"/>
      <c r="B766" s="282"/>
      <c r="C766" s="120"/>
      <c r="D766" s="270"/>
      <c r="E766" s="265"/>
      <c r="F766" s="120"/>
      <c r="G766" s="270"/>
      <c r="H766" s="270"/>
      <c r="I766" s="267"/>
      <c r="J766" s="267"/>
      <c r="K766" s="267"/>
      <c r="L766" s="268"/>
      <c r="M766" s="10"/>
      <c r="N766" s="269"/>
      <c r="O766" s="269"/>
      <c r="P766" s="269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0"/>
      <c r="B767" s="282"/>
      <c r="C767" s="120"/>
      <c r="D767" s="270"/>
      <c r="E767" s="265"/>
      <c r="F767" s="120"/>
      <c r="G767" s="270"/>
      <c r="H767" s="270"/>
      <c r="I767" s="267"/>
      <c r="J767" s="267"/>
      <c r="K767" s="267"/>
      <c r="L767" s="268"/>
      <c r="M767" s="10"/>
      <c r="N767" s="269"/>
      <c r="O767" s="269"/>
      <c r="P767" s="269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0"/>
      <c r="B768" s="282"/>
      <c r="C768" s="120"/>
      <c r="D768" s="270"/>
      <c r="E768" s="265"/>
      <c r="F768" s="120"/>
      <c r="G768" s="270"/>
      <c r="H768" s="270"/>
      <c r="I768" s="267"/>
      <c r="J768" s="267"/>
      <c r="K768" s="267"/>
      <c r="L768" s="268"/>
      <c r="M768" s="10"/>
      <c r="N768" s="269"/>
      <c r="O768" s="269"/>
      <c r="P768" s="269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0"/>
      <c r="B769" s="282"/>
      <c r="C769" s="120"/>
      <c r="D769" s="270"/>
      <c r="E769" s="265"/>
      <c r="F769" s="120"/>
      <c r="G769" s="270"/>
      <c r="H769" s="270"/>
      <c r="I769" s="267"/>
      <c r="J769" s="267"/>
      <c r="K769" s="267"/>
      <c r="L769" s="268"/>
      <c r="M769" s="10"/>
      <c r="N769" s="269"/>
      <c r="O769" s="269"/>
      <c r="P769" s="269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0"/>
      <c r="B770" s="282"/>
      <c r="C770" s="120"/>
      <c r="D770" s="270"/>
      <c r="E770" s="265"/>
      <c r="F770" s="120"/>
      <c r="G770" s="270"/>
      <c r="H770" s="270"/>
      <c r="I770" s="267"/>
      <c r="J770" s="267"/>
      <c r="K770" s="267"/>
      <c r="L770" s="268"/>
      <c r="M770" s="10"/>
      <c r="N770" s="269"/>
      <c r="O770" s="269"/>
      <c r="P770" s="269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0"/>
      <c r="B771" s="282"/>
      <c r="C771" s="120"/>
      <c r="D771" s="270"/>
      <c r="E771" s="265"/>
      <c r="F771" s="120"/>
      <c r="G771" s="270"/>
      <c r="H771" s="270"/>
      <c r="I771" s="267"/>
      <c r="J771" s="267"/>
      <c r="K771" s="267"/>
      <c r="L771" s="268"/>
      <c r="M771" s="10"/>
      <c r="N771" s="269"/>
      <c r="O771" s="269"/>
      <c r="P771" s="269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0"/>
      <c r="B772" s="282"/>
      <c r="C772" s="120"/>
      <c r="D772" s="270"/>
      <c r="E772" s="265"/>
      <c r="F772" s="120"/>
      <c r="G772" s="270"/>
      <c r="H772" s="270"/>
      <c r="I772" s="267"/>
      <c r="J772" s="267"/>
      <c r="K772" s="267"/>
      <c r="L772" s="268"/>
      <c r="M772" s="10"/>
      <c r="N772" s="269"/>
      <c r="O772" s="269"/>
      <c r="P772" s="269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0"/>
      <c r="B773" s="282"/>
      <c r="C773" s="120"/>
      <c r="D773" s="270"/>
      <c r="E773" s="265"/>
      <c r="F773" s="120"/>
      <c r="G773" s="270"/>
      <c r="H773" s="270"/>
      <c r="I773" s="267"/>
      <c r="J773" s="267"/>
      <c r="K773" s="267"/>
      <c r="L773" s="268"/>
      <c r="M773" s="10"/>
      <c r="N773" s="269"/>
      <c r="O773" s="269"/>
      <c r="P773" s="269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0"/>
      <c r="B774" s="282"/>
      <c r="C774" s="120"/>
      <c r="D774" s="270"/>
      <c r="E774" s="265"/>
      <c r="F774" s="120"/>
      <c r="G774" s="270"/>
      <c r="H774" s="270"/>
      <c r="I774" s="267"/>
      <c r="J774" s="267"/>
      <c r="K774" s="267"/>
      <c r="L774" s="268"/>
      <c r="M774" s="10"/>
      <c r="N774" s="269"/>
      <c r="O774" s="269"/>
      <c r="P774" s="269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0"/>
      <c r="B775" s="282"/>
      <c r="C775" s="120"/>
      <c r="D775" s="270"/>
      <c r="E775" s="265"/>
      <c r="F775" s="120"/>
      <c r="G775" s="270"/>
      <c r="H775" s="270"/>
      <c r="I775" s="267"/>
      <c r="J775" s="267"/>
      <c r="K775" s="267"/>
      <c r="L775" s="268"/>
      <c r="M775" s="10"/>
      <c r="N775" s="269"/>
      <c r="O775" s="269"/>
      <c r="P775" s="269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0"/>
      <c r="B776" s="282"/>
      <c r="C776" s="120"/>
      <c r="D776" s="270"/>
      <c r="E776" s="265"/>
      <c r="F776" s="120"/>
      <c r="G776" s="270"/>
      <c r="H776" s="270"/>
      <c r="I776" s="267"/>
      <c r="J776" s="267"/>
      <c r="K776" s="267"/>
      <c r="L776" s="268"/>
      <c r="M776" s="10"/>
      <c r="N776" s="269"/>
      <c r="O776" s="269"/>
      <c r="P776" s="269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0"/>
      <c r="B777" s="282"/>
      <c r="C777" s="120"/>
      <c r="D777" s="270"/>
      <c r="E777" s="265"/>
      <c r="F777" s="120"/>
      <c r="G777" s="270"/>
      <c r="H777" s="270"/>
      <c r="I777" s="267"/>
      <c r="J777" s="267"/>
      <c r="K777" s="267"/>
      <c r="L777" s="268"/>
      <c r="M777" s="10"/>
      <c r="N777" s="269"/>
      <c r="O777" s="269"/>
      <c r="P777" s="269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0"/>
      <c r="B778" s="282"/>
      <c r="C778" s="120"/>
      <c r="D778" s="270"/>
      <c r="E778" s="265"/>
      <c r="F778" s="120"/>
      <c r="G778" s="270"/>
      <c r="H778" s="270"/>
      <c r="I778" s="267"/>
      <c r="J778" s="267"/>
      <c r="K778" s="267"/>
      <c r="L778" s="268"/>
      <c r="M778" s="10"/>
      <c r="N778" s="269"/>
      <c r="O778" s="269"/>
      <c r="P778" s="269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0"/>
      <c r="B779" s="282"/>
      <c r="C779" s="120"/>
      <c r="D779" s="270"/>
      <c r="E779" s="265"/>
      <c r="F779" s="120"/>
      <c r="G779" s="270"/>
      <c r="H779" s="270"/>
      <c r="I779" s="267"/>
      <c r="J779" s="267"/>
      <c r="K779" s="267"/>
      <c r="L779" s="268"/>
      <c r="M779" s="10"/>
      <c r="N779" s="269"/>
      <c r="O779" s="269"/>
      <c r="P779" s="269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0"/>
      <c r="B780" s="282"/>
      <c r="C780" s="120"/>
      <c r="D780" s="270"/>
      <c r="E780" s="265"/>
      <c r="F780" s="120"/>
      <c r="G780" s="270"/>
      <c r="H780" s="270"/>
      <c r="I780" s="267"/>
      <c r="J780" s="267"/>
      <c r="K780" s="267"/>
      <c r="L780" s="268"/>
      <c r="M780" s="10"/>
      <c r="N780" s="269"/>
      <c r="O780" s="269"/>
      <c r="P780" s="269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0"/>
      <c r="B781" s="282"/>
      <c r="C781" s="120"/>
      <c r="D781" s="270"/>
      <c r="E781" s="265"/>
      <c r="F781" s="120"/>
      <c r="G781" s="270"/>
      <c r="H781" s="270"/>
      <c r="I781" s="267"/>
      <c r="J781" s="267"/>
      <c r="K781" s="267"/>
      <c r="L781" s="268"/>
      <c r="M781" s="10"/>
      <c r="N781" s="269"/>
      <c r="O781" s="269"/>
      <c r="P781" s="269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0"/>
      <c r="B782" s="282"/>
      <c r="C782" s="120"/>
      <c r="D782" s="270"/>
      <c r="E782" s="265"/>
      <c r="F782" s="120"/>
      <c r="G782" s="270"/>
      <c r="H782" s="270"/>
      <c r="I782" s="267"/>
      <c r="J782" s="267"/>
      <c r="K782" s="267"/>
      <c r="L782" s="268"/>
      <c r="M782" s="10"/>
      <c r="N782" s="269"/>
      <c r="O782" s="269"/>
      <c r="P782" s="269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0"/>
      <c r="B783" s="282"/>
      <c r="C783" s="120"/>
      <c r="D783" s="270"/>
      <c r="E783" s="265"/>
      <c r="F783" s="120"/>
      <c r="G783" s="270"/>
      <c r="H783" s="270"/>
      <c r="I783" s="267"/>
      <c r="J783" s="267"/>
      <c r="K783" s="267"/>
      <c r="L783" s="268"/>
      <c r="M783" s="10"/>
      <c r="N783" s="269"/>
      <c r="O783" s="269"/>
      <c r="P783" s="269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0"/>
      <c r="B784" s="282"/>
      <c r="C784" s="120"/>
      <c r="D784" s="270"/>
      <c r="E784" s="265"/>
      <c r="F784" s="120"/>
      <c r="G784" s="270"/>
      <c r="H784" s="270"/>
      <c r="I784" s="267"/>
      <c r="J784" s="267"/>
      <c r="K784" s="267"/>
      <c r="L784" s="268"/>
      <c r="M784" s="10"/>
      <c r="N784" s="269"/>
      <c r="O784" s="269"/>
      <c r="P784" s="269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0"/>
      <c r="B785" s="282"/>
      <c r="C785" s="120"/>
      <c r="D785" s="270"/>
      <c r="E785" s="265"/>
      <c r="F785" s="120"/>
      <c r="G785" s="270"/>
      <c r="H785" s="270"/>
      <c r="I785" s="267"/>
      <c r="J785" s="267"/>
      <c r="K785" s="267"/>
      <c r="L785" s="268"/>
      <c r="M785" s="10"/>
      <c r="N785" s="269"/>
      <c r="O785" s="269"/>
      <c r="P785" s="269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0"/>
      <c r="B786" s="282"/>
      <c r="C786" s="120"/>
      <c r="D786" s="270"/>
      <c r="E786" s="265"/>
      <c r="F786" s="120"/>
      <c r="G786" s="270"/>
      <c r="H786" s="270"/>
      <c r="I786" s="267"/>
      <c r="J786" s="267"/>
      <c r="K786" s="267"/>
      <c r="L786" s="268"/>
      <c r="M786" s="10"/>
      <c r="N786" s="269"/>
      <c r="O786" s="269"/>
      <c r="P786" s="269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0"/>
      <c r="B787" s="282"/>
      <c r="C787" s="120"/>
      <c r="D787" s="270"/>
      <c r="E787" s="265"/>
      <c r="F787" s="120"/>
      <c r="G787" s="270"/>
      <c r="H787" s="270"/>
      <c r="I787" s="267"/>
      <c r="J787" s="267"/>
      <c r="K787" s="267"/>
      <c r="L787" s="268"/>
      <c r="M787" s="10"/>
      <c r="N787" s="269"/>
      <c r="O787" s="269"/>
      <c r="P787" s="269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0"/>
      <c r="B788" s="282"/>
      <c r="C788" s="120"/>
      <c r="D788" s="270"/>
      <c r="E788" s="265"/>
      <c r="F788" s="120"/>
      <c r="G788" s="270"/>
      <c r="H788" s="270"/>
      <c r="I788" s="267"/>
      <c r="J788" s="267"/>
      <c r="K788" s="267"/>
      <c r="L788" s="268"/>
      <c r="M788" s="10"/>
      <c r="N788" s="269"/>
      <c r="O788" s="269"/>
      <c r="P788" s="269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0"/>
      <c r="B789" s="282"/>
      <c r="C789" s="120"/>
      <c r="D789" s="270"/>
      <c r="E789" s="265"/>
      <c r="F789" s="120"/>
      <c r="G789" s="270"/>
      <c r="H789" s="270"/>
      <c r="I789" s="267"/>
      <c r="J789" s="267"/>
      <c r="K789" s="267"/>
      <c r="L789" s="268"/>
      <c r="M789" s="10"/>
      <c r="N789" s="269"/>
      <c r="O789" s="269"/>
      <c r="P789" s="269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0"/>
      <c r="B790" s="282"/>
      <c r="C790" s="120"/>
      <c r="D790" s="270"/>
      <c r="E790" s="265"/>
      <c r="F790" s="120"/>
      <c r="G790" s="270"/>
      <c r="H790" s="270"/>
      <c r="I790" s="267"/>
      <c r="J790" s="267"/>
      <c r="K790" s="267"/>
      <c r="L790" s="268"/>
      <c r="M790" s="10"/>
      <c r="N790" s="269"/>
      <c r="O790" s="269"/>
      <c r="P790" s="269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0"/>
      <c r="B791" s="282"/>
      <c r="C791" s="120"/>
      <c r="D791" s="270"/>
      <c r="E791" s="265"/>
      <c r="F791" s="120"/>
      <c r="G791" s="270"/>
      <c r="H791" s="270"/>
      <c r="I791" s="267"/>
      <c r="J791" s="267"/>
      <c r="K791" s="267"/>
      <c r="L791" s="268"/>
      <c r="M791" s="10"/>
      <c r="N791" s="269"/>
      <c r="O791" s="269"/>
      <c r="P791" s="269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0"/>
      <c r="B792" s="282"/>
      <c r="C792" s="120"/>
      <c r="D792" s="270"/>
      <c r="E792" s="265"/>
      <c r="F792" s="120"/>
      <c r="G792" s="270"/>
      <c r="H792" s="270"/>
      <c r="I792" s="267"/>
      <c r="J792" s="267"/>
      <c r="K792" s="267"/>
      <c r="L792" s="268"/>
      <c r="M792" s="10"/>
      <c r="N792" s="269"/>
      <c r="O792" s="269"/>
      <c r="P792" s="269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0"/>
      <c r="B793" s="282"/>
      <c r="C793" s="120"/>
      <c r="D793" s="270"/>
      <c r="E793" s="265"/>
      <c r="F793" s="120"/>
      <c r="G793" s="270"/>
      <c r="H793" s="270"/>
      <c r="I793" s="267"/>
      <c r="J793" s="267"/>
      <c r="K793" s="267"/>
      <c r="L793" s="268"/>
      <c r="M793" s="10"/>
      <c r="N793" s="269"/>
      <c r="O793" s="269"/>
      <c r="P793" s="269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0"/>
      <c r="B794" s="282"/>
      <c r="C794" s="120"/>
      <c r="D794" s="270"/>
      <c r="E794" s="265"/>
      <c r="F794" s="120"/>
      <c r="G794" s="270"/>
      <c r="H794" s="270"/>
      <c r="I794" s="267"/>
      <c r="J794" s="267"/>
      <c r="K794" s="267"/>
      <c r="L794" s="268"/>
      <c r="M794" s="10"/>
      <c r="N794" s="269"/>
      <c r="O794" s="269"/>
      <c r="P794" s="269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0"/>
      <c r="B795" s="282"/>
      <c r="C795" s="120"/>
      <c r="D795" s="270"/>
      <c r="E795" s="265"/>
      <c r="F795" s="120"/>
      <c r="G795" s="270"/>
      <c r="H795" s="270"/>
      <c r="I795" s="267"/>
      <c r="J795" s="267"/>
      <c r="K795" s="267"/>
      <c r="L795" s="268"/>
      <c r="M795" s="10"/>
      <c r="N795" s="269"/>
      <c r="O795" s="269"/>
      <c r="P795" s="269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0"/>
      <c r="B796" s="282"/>
      <c r="C796" s="120"/>
      <c r="D796" s="270"/>
      <c r="E796" s="265"/>
      <c r="F796" s="120"/>
      <c r="G796" s="270"/>
      <c r="H796" s="270"/>
      <c r="I796" s="267"/>
      <c r="J796" s="267"/>
      <c r="K796" s="267"/>
      <c r="L796" s="268"/>
      <c r="M796" s="10"/>
      <c r="N796" s="269"/>
      <c r="O796" s="269"/>
      <c r="P796" s="269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0"/>
      <c r="B797" s="282"/>
      <c r="C797" s="120"/>
      <c r="D797" s="270"/>
      <c r="E797" s="265"/>
      <c r="F797" s="120"/>
      <c r="G797" s="270"/>
      <c r="H797" s="270"/>
      <c r="I797" s="267"/>
      <c r="J797" s="267"/>
      <c r="K797" s="267"/>
      <c r="L797" s="268"/>
      <c r="M797" s="10"/>
      <c r="N797" s="269"/>
      <c r="O797" s="269"/>
      <c r="P797" s="269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0"/>
      <c r="B798" s="282"/>
      <c r="C798" s="120"/>
      <c r="D798" s="270"/>
      <c r="E798" s="265"/>
      <c r="F798" s="120"/>
      <c r="G798" s="270"/>
      <c r="H798" s="270"/>
      <c r="I798" s="267"/>
      <c r="J798" s="267"/>
      <c r="K798" s="267"/>
      <c r="L798" s="268"/>
      <c r="M798" s="10"/>
      <c r="N798" s="269"/>
      <c r="O798" s="269"/>
      <c r="P798" s="269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0"/>
      <c r="B799" s="282"/>
      <c r="C799" s="120"/>
      <c r="D799" s="270"/>
      <c r="E799" s="265"/>
      <c r="F799" s="120"/>
      <c r="G799" s="270"/>
      <c r="H799" s="270"/>
      <c r="I799" s="267"/>
      <c r="J799" s="267"/>
      <c r="K799" s="267"/>
      <c r="L799" s="268"/>
      <c r="M799" s="10"/>
      <c r="N799" s="269"/>
      <c r="O799" s="269"/>
      <c r="P799" s="269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0"/>
      <c r="B800" s="282"/>
      <c r="C800" s="120"/>
      <c r="D800" s="270"/>
      <c r="E800" s="265"/>
      <c r="F800" s="120"/>
      <c r="G800" s="270"/>
      <c r="H800" s="270"/>
      <c r="I800" s="267"/>
      <c r="J800" s="267"/>
      <c r="K800" s="267"/>
      <c r="L800" s="268"/>
      <c r="M800" s="10"/>
      <c r="N800" s="269"/>
      <c r="O800" s="269"/>
      <c r="P800" s="269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0"/>
      <c r="B801" s="282"/>
      <c r="C801" s="120"/>
      <c r="D801" s="270"/>
      <c r="E801" s="265"/>
      <c r="F801" s="120"/>
      <c r="G801" s="270"/>
      <c r="H801" s="270"/>
      <c r="I801" s="267"/>
      <c r="J801" s="267"/>
      <c r="K801" s="267"/>
      <c r="L801" s="268"/>
      <c r="M801" s="10"/>
      <c r="N801" s="269"/>
      <c r="O801" s="269"/>
      <c r="P801" s="269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0"/>
      <c r="B802" s="282"/>
      <c r="C802" s="120"/>
      <c r="D802" s="270"/>
      <c r="E802" s="265"/>
      <c r="F802" s="120"/>
      <c r="G802" s="270"/>
      <c r="H802" s="270"/>
      <c r="I802" s="267"/>
      <c r="J802" s="267"/>
      <c r="K802" s="267"/>
      <c r="L802" s="268"/>
      <c r="M802" s="10"/>
      <c r="N802" s="269"/>
      <c r="O802" s="269"/>
      <c r="P802" s="269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0"/>
      <c r="B803" s="282"/>
      <c r="C803" s="120"/>
      <c r="D803" s="270"/>
      <c r="E803" s="265"/>
      <c r="F803" s="120"/>
      <c r="G803" s="270"/>
      <c r="H803" s="270"/>
      <c r="I803" s="267"/>
      <c r="J803" s="267"/>
      <c r="K803" s="267"/>
      <c r="L803" s="268"/>
      <c r="M803" s="10"/>
      <c r="N803" s="269"/>
      <c r="O803" s="269"/>
      <c r="P803" s="269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0"/>
      <c r="B804" s="282"/>
      <c r="C804" s="120"/>
      <c r="D804" s="270"/>
      <c r="E804" s="265"/>
      <c r="F804" s="120"/>
      <c r="G804" s="270"/>
      <c r="H804" s="270"/>
      <c r="I804" s="267"/>
      <c r="J804" s="267"/>
      <c r="K804" s="267"/>
      <c r="L804" s="268"/>
      <c r="M804" s="10"/>
      <c r="N804" s="269"/>
      <c r="O804" s="269"/>
      <c r="P804" s="269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0"/>
      <c r="B805" s="282"/>
      <c r="C805" s="120"/>
      <c r="D805" s="270"/>
      <c r="E805" s="265"/>
      <c r="F805" s="120"/>
      <c r="G805" s="270"/>
      <c r="H805" s="270"/>
      <c r="I805" s="267"/>
      <c r="J805" s="267"/>
      <c r="K805" s="267"/>
      <c r="L805" s="268"/>
      <c r="M805" s="10"/>
      <c r="N805" s="269"/>
      <c r="O805" s="269"/>
      <c r="P805" s="269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0"/>
      <c r="B806" s="282"/>
      <c r="C806" s="120"/>
      <c r="D806" s="270"/>
      <c r="E806" s="265"/>
      <c r="F806" s="120"/>
      <c r="G806" s="270"/>
      <c r="H806" s="270"/>
      <c r="I806" s="267"/>
      <c r="J806" s="267"/>
      <c r="K806" s="267"/>
      <c r="L806" s="268"/>
      <c r="M806" s="10"/>
      <c r="N806" s="269"/>
      <c r="O806" s="269"/>
      <c r="P806" s="269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0"/>
      <c r="B807" s="282"/>
      <c r="C807" s="120"/>
      <c r="D807" s="270"/>
      <c r="E807" s="265"/>
      <c r="F807" s="120"/>
      <c r="G807" s="270"/>
      <c r="H807" s="270"/>
      <c r="I807" s="267"/>
      <c r="J807" s="267"/>
      <c r="K807" s="267"/>
      <c r="L807" s="268"/>
      <c r="M807" s="10"/>
      <c r="N807" s="269"/>
      <c r="O807" s="269"/>
      <c r="P807" s="269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0"/>
      <c r="B808" s="282"/>
      <c r="C808" s="120"/>
      <c r="D808" s="270"/>
      <c r="E808" s="265"/>
      <c r="F808" s="120"/>
      <c r="G808" s="270"/>
      <c r="H808" s="270"/>
      <c r="I808" s="267"/>
      <c r="J808" s="267"/>
      <c r="K808" s="267"/>
      <c r="L808" s="268"/>
      <c r="M808" s="10"/>
      <c r="N808" s="269"/>
      <c r="O808" s="269"/>
      <c r="P808" s="269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0"/>
      <c r="B809" s="282"/>
      <c r="C809" s="120"/>
      <c r="D809" s="270"/>
      <c r="E809" s="265"/>
      <c r="F809" s="120"/>
      <c r="G809" s="270"/>
      <c r="H809" s="270"/>
      <c r="I809" s="267"/>
      <c r="J809" s="267"/>
      <c r="K809" s="267"/>
      <c r="L809" s="268"/>
      <c r="M809" s="10"/>
      <c r="N809" s="269"/>
      <c r="O809" s="269"/>
      <c r="P809" s="269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0"/>
      <c r="B810" s="282"/>
      <c r="C810" s="120"/>
      <c r="D810" s="270"/>
      <c r="E810" s="265"/>
      <c r="F810" s="120"/>
      <c r="G810" s="270"/>
      <c r="H810" s="270"/>
      <c r="I810" s="267"/>
      <c r="J810" s="267"/>
      <c r="K810" s="267"/>
      <c r="L810" s="268"/>
      <c r="M810" s="10"/>
      <c r="N810" s="269"/>
      <c r="O810" s="269"/>
      <c r="P810" s="269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0"/>
      <c r="B811" s="282"/>
      <c r="C811" s="120"/>
      <c r="D811" s="270"/>
      <c r="E811" s="265"/>
      <c r="F811" s="120"/>
      <c r="G811" s="270"/>
      <c r="H811" s="270"/>
      <c r="I811" s="267"/>
      <c r="J811" s="267"/>
      <c r="K811" s="267"/>
      <c r="L811" s="268"/>
      <c r="M811" s="10"/>
      <c r="N811" s="269"/>
      <c r="O811" s="269"/>
      <c r="P811" s="269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0"/>
      <c r="B812" s="282"/>
      <c r="C812" s="120"/>
      <c r="D812" s="270"/>
      <c r="E812" s="265"/>
      <c r="F812" s="120"/>
      <c r="G812" s="270"/>
      <c r="H812" s="270"/>
      <c r="I812" s="267"/>
      <c r="J812" s="267"/>
      <c r="K812" s="267"/>
      <c r="L812" s="268"/>
      <c r="M812" s="10"/>
      <c r="N812" s="269"/>
      <c r="O812" s="269"/>
      <c r="P812" s="269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0"/>
      <c r="B813" s="282"/>
      <c r="C813" s="120"/>
      <c r="D813" s="270"/>
      <c r="E813" s="265"/>
      <c r="F813" s="120"/>
      <c r="G813" s="270"/>
      <c r="H813" s="270"/>
      <c r="I813" s="267"/>
      <c r="J813" s="267"/>
      <c r="K813" s="267"/>
      <c r="L813" s="268"/>
      <c r="M813" s="10"/>
      <c r="N813" s="269"/>
      <c r="O813" s="269"/>
      <c r="P813" s="269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0"/>
      <c r="B814" s="282"/>
      <c r="C814" s="120"/>
      <c r="D814" s="270"/>
      <c r="E814" s="265"/>
      <c r="F814" s="120"/>
      <c r="G814" s="270"/>
      <c r="H814" s="270"/>
      <c r="I814" s="267"/>
      <c r="J814" s="267"/>
      <c r="K814" s="267"/>
      <c r="L814" s="268"/>
      <c r="M814" s="10"/>
      <c r="N814" s="269"/>
      <c r="O814" s="269"/>
      <c r="P814" s="269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0"/>
      <c r="B815" s="282"/>
      <c r="C815" s="120"/>
      <c r="D815" s="270"/>
      <c r="E815" s="265"/>
      <c r="F815" s="120"/>
      <c r="G815" s="270"/>
      <c r="H815" s="270"/>
      <c r="I815" s="267"/>
      <c r="J815" s="267"/>
      <c r="K815" s="267"/>
      <c r="L815" s="268"/>
      <c r="M815" s="10"/>
      <c r="N815" s="269"/>
      <c r="O815" s="269"/>
      <c r="P815" s="269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0"/>
      <c r="B816" s="282"/>
      <c r="C816" s="120"/>
      <c r="D816" s="270"/>
      <c r="E816" s="265"/>
      <c r="F816" s="120"/>
      <c r="G816" s="270"/>
      <c r="H816" s="270"/>
      <c r="I816" s="267"/>
      <c r="J816" s="267"/>
      <c r="K816" s="267"/>
      <c r="L816" s="268"/>
      <c r="M816" s="10"/>
      <c r="N816" s="269"/>
      <c r="O816" s="269"/>
      <c r="P816" s="269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0"/>
      <c r="B817" s="282"/>
      <c r="C817" s="120"/>
      <c r="D817" s="270"/>
      <c r="E817" s="265"/>
      <c r="F817" s="120"/>
      <c r="G817" s="270"/>
      <c r="H817" s="270"/>
      <c r="I817" s="267"/>
      <c r="J817" s="267"/>
      <c r="K817" s="267"/>
      <c r="L817" s="268"/>
      <c r="M817" s="10"/>
      <c r="N817" s="269"/>
      <c r="O817" s="269"/>
      <c r="P817" s="269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0"/>
      <c r="B818" s="282"/>
      <c r="C818" s="120"/>
      <c r="D818" s="270"/>
      <c r="E818" s="265"/>
      <c r="F818" s="120"/>
      <c r="G818" s="270"/>
      <c r="H818" s="270"/>
      <c r="I818" s="267"/>
      <c r="J818" s="267"/>
      <c r="K818" s="267"/>
      <c r="L818" s="268"/>
      <c r="M818" s="10"/>
      <c r="N818" s="269"/>
      <c r="O818" s="269"/>
      <c r="P818" s="269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0"/>
      <c r="B819" s="282"/>
      <c r="C819" s="120"/>
      <c r="D819" s="270"/>
      <c r="E819" s="265"/>
      <c r="F819" s="120"/>
      <c r="G819" s="270"/>
      <c r="H819" s="270"/>
      <c r="I819" s="267"/>
      <c r="J819" s="267"/>
      <c r="K819" s="267"/>
      <c r="L819" s="268"/>
      <c r="M819" s="10"/>
      <c r="N819" s="269"/>
      <c r="O819" s="269"/>
      <c r="P819" s="269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0"/>
      <c r="B820" s="282"/>
      <c r="C820" s="120"/>
      <c r="D820" s="270"/>
      <c r="E820" s="265"/>
      <c r="F820" s="120"/>
      <c r="G820" s="270"/>
      <c r="H820" s="270"/>
      <c r="I820" s="267"/>
      <c r="J820" s="267"/>
      <c r="K820" s="267"/>
      <c r="L820" s="268"/>
      <c r="M820" s="10"/>
      <c r="N820" s="269"/>
      <c r="O820" s="269"/>
      <c r="P820" s="269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0"/>
      <c r="B821" s="282"/>
      <c r="C821" s="120"/>
      <c r="D821" s="270"/>
      <c r="E821" s="265"/>
      <c r="F821" s="120"/>
      <c r="G821" s="270"/>
      <c r="H821" s="270"/>
      <c r="I821" s="267"/>
      <c r="J821" s="267"/>
      <c r="K821" s="267"/>
      <c r="L821" s="268"/>
      <c r="M821" s="10"/>
      <c r="N821" s="269"/>
      <c r="O821" s="269"/>
      <c r="P821" s="269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0"/>
      <c r="B822" s="282"/>
      <c r="C822" s="120"/>
      <c r="D822" s="270"/>
      <c r="E822" s="265"/>
      <c r="F822" s="120"/>
      <c r="G822" s="270"/>
      <c r="H822" s="270"/>
      <c r="I822" s="267"/>
      <c r="J822" s="267"/>
      <c r="K822" s="267"/>
      <c r="L822" s="268"/>
      <c r="M822" s="10"/>
      <c r="N822" s="269"/>
      <c r="O822" s="269"/>
      <c r="P822" s="269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0"/>
      <c r="B823" s="282"/>
      <c r="C823" s="120"/>
      <c r="D823" s="270"/>
      <c r="E823" s="265"/>
      <c r="F823" s="120"/>
      <c r="G823" s="270"/>
      <c r="H823" s="270"/>
      <c r="I823" s="267"/>
      <c r="J823" s="267"/>
      <c r="K823" s="267"/>
      <c r="L823" s="268"/>
      <c r="M823" s="10"/>
      <c r="N823" s="269"/>
      <c r="O823" s="269"/>
      <c r="P823" s="269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0"/>
      <c r="B824" s="282"/>
      <c r="C824" s="120"/>
      <c r="D824" s="270"/>
      <c r="E824" s="265"/>
      <c r="F824" s="120"/>
      <c r="G824" s="270"/>
      <c r="H824" s="270"/>
      <c r="I824" s="267"/>
      <c r="J824" s="267"/>
      <c r="K824" s="267"/>
      <c r="L824" s="268"/>
      <c r="M824" s="10"/>
      <c r="N824" s="269"/>
      <c r="O824" s="269"/>
      <c r="P824" s="269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0"/>
      <c r="B825" s="282"/>
      <c r="C825" s="120"/>
      <c r="D825" s="270"/>
      <c r="E825" s="265"/>
      <c r="F825" s="120"/>
      <c r="G825" s="270"/>
      <c r="H825" s="270"/>
      <c r="I825" s="267"/>
      <c r="J825" s="267"/>
      <c r="K825" s="267"/>
      <c r="L825" s="268"/>
      <c r="M825" s="10"/>
      <c r="N825" s="269"/>
      <c r="O825" s="269"/>
      <c r="P825" s="269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0"/>
      <c r="B826" s="282"/>
      <c r="C826" s="120"/>
      <c r="D826" s="270"/>
      <c r="E826" s="265"/>
      <c r="F826" s="120"/>
      <c r="G826" s="270"/>
      <c r="H826" s="270"/>
      <c r="I826" s="267"/>
      <c r="J826" s="267"/>
      <c r="K826" s="267"/>
      <c r="L826" s="268"/>
      <c r="M826" s="10"/>
      <c r="N826" s="269"/>
      <c r="O826" s="269"/>
      <c r="P826" s="269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0"/>
      <c r="B827" s="282"/>
      <c r="C827" s="120"/>
      <c r="D827" s="270"/>
      <c r="E827" s="265"/>
      <c r="F827" s="120"/>
      <c r="G827" s="270"/>
      <c r="H827" s="270"/>
      <c r="I827" s="267"/>
      <c r="J827" s="267"/>
      <c r="K827" s="267"/>
      <c r="L827" s="268"/>
      <c r="M827" s="10"/>
      <c r="N827" s="269"/>
      <c r="O827" s="269"/>
      <c r="P827" s="269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0"/>
      <c r="B828" s="282"/>
      <c r="C828" s="120"/>
      <c r="D828" s="270"/>
      <c r="E828" s="265"/>
      <c r="F828" s="120"/>
      <c r="G828" s="270"/>
      <c r="H828" s="270"/>
      <c r="I828" s="267"/>
      <c r="J828" s="267"/>
      <c r="K828" s="267"/>
      <c r="L828" s="268"/>
      <c r="M828" s="10"/>
      <c r="N828" s="269"/>
      <c r="O828" s="269"/>
      <c r="P828" s="269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0"/>
      <c r="B829" s="282"/>
      <c r="C829" s="120"/>
      <c r="D829" s="270"/>
      <c r="E829" s="265"/>
      <c r="F829" s="120"/>
      <c r="G829" s="270"/>
      <c r="H829" s="270"/>
      <c r="I829" s="267"/>
      <c r="J829" s="267"/>
      <c r="K829" s="267"/>
      <c r="L829" s="268"/>
      <c r="M829" s="10"/>
      <c r="N829" s="269"/>
      <c r="O829" s="269"/>
      <c r="P829" s="269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0"/>
      <c r="B830" s="282"/>
      <c r="C830" s="120"/>
      <c r="D830" s="270"/>
      <c r="E830" s="265"/>
      <c r="F830" s="120"/>
      <c r="G830" s="270"/>
      <c r="H830" s="270"/>
      <c r="I830" s="267"/>
      <c r="J830" s="267"/>
      <c r="K830" s="267"/>
      <c r="L830" s="268"/>
      <c r="M830" s="10"/>
      <c r="N830" s="269"/>
      <c r="O830" s="269"/>
      <c r="P830" s="269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0"/>
      <c r="B831" s="282"/>
      <c r="C831" s="120"/>
      <c r="D831" s="270"/>
      <c r="E831" s="265"/>
      <c r="F831" s="120"/>
      <c r="G831" s="270"/>
      <c r="H831" s="270"/>
      <c r="I831" s="267"/>
      <c r="J831" s="267"/>
      <c r="K831" s="267"/>
      <c r="L831" s="268"/>
      <c r="M831" s="10"/>
      <c r="N831" s="269"/>
      <c r="O831" s="269"/>
      <c r="P831" s="269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0"/>
      <c r="B832" s="282"/>
      <c r="C832" s="120"/>
      <c r="D832" s="270"/>
      <c r="E832" s="265"/>
      <c r="F832" s="120"/>
      <c r="G832" s="270"/>
      <c r="H832" s="270"/>
      <c r="I832" s="267"/>
      <c r="J832" s="267"/>
      <c r="K832" s="267"/>
      <c r="L832" s="268"/>
      <c r="M832" s="10"/>
      <c r="N832" s="269"/>
      <c r="O832" s="269"/>
      <c r="P832" s="269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0"/>
      <c r="B833" s="282"/>
      <c r="C833" s="120"/>
      <c r="D833" s="270"/>
      <c r="E833" s="265"/>
      <c r="F833" s="120"/>
      <c r="G833" s="270"/>
      <c r="H833" s="270"/>
      <c r="I833" s="267"/>
      <c r="J833" s="267"/>
      <c r="K833" s="267"/>
      <c r="L833" s="268"/>
      <c r="M833" s="10"/>
      <c r="N833" s="269"/>
      <c r="O833" s="269"/>
      <c r="P833" s="269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0"/>
      <c r="B834" s="282"/>
      <c r="C834" s="120"/>
      <c r="D834" s="270"/>
      <c r="E834" s="265"/>
      <c r="F834" s="120"/>
      <c r="G834" s="270"/>
      <c r="H834" s="270"/>
      <c r="I834" s="267"/>
      <c r="J834" s="267"/>
      <c r="K834" s="267"/>
      <c r="L834" s="268"/>
      <c r="M834" s="10"/>
      <c r="N834" s="269"/>
      <c r="O834" s="269"/>
      <c r="P834" s="269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0"/>
      <c r="B835" s="282"/>
      <c r="C835" s="120"/>
      <c r="D835" s="270"/>
      <c r="E835" s="265"/>
      <c r="F835" s="120"/>
      <c r="G835" s="270"/>
      <c r="H835" s="270"/>
      <c r="I835" s="267"/>
      <c r="J835" s="267"/>
      <c r="K835" s="267"/>
      <c r="L835" s="268"/>
      <c r="M835" s="10"/>
      <c r="N835" s="269"/>
      <c r="O835" s="269"/>
      <c r="P835" s="269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0"/>
      <c r="B836" s="282"/>
      <c r="C836" s="120"/>
      <c r="D836" s="270"/>
      <c r="E836" s="265"/>
      <c r="F836" s="120"/>
      <c r="G836" s="270"/>
      <c r="H836" s="270"/>
      <c r="I836" s="267"/>
      <c r="J836" s="267"/>
      <c r="K836" s="267"/>
      <c r="L836" s="268"/>
      <c r="M836" s="10"/>
      <c r="N836" s="269"/>
      <c r="O836" s="269"/>
      <c r="P836" s="269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0"/>
      <c r="B837" s="282"/>
      <c r="C837" s="120"/>
      <c r="D837" s="270"/>
      <c r="E837" s="265"/>
      <c r="F837" s="120"/>
      <c r="G837" s="270"/>
      <c r="H837" s="270"/>
      <c r="I837" s="267"/>
      <c r="J837" s="267"/>
      <c r="K837" s="267"/>
      <c r="L837" s="268"/>
      <c r="M837" s="10"/>
      <c r="N837" s="269"/>
      <c r="O837" s="269"/>
      <c r="P837" s="269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0"/>
      <c r="B838" s="282"/>
      <c r="C838" s="120"/>
      <c r="D838" s="270"/>
      <c r="E838" s="265"/>
      <c r="F838" s="120"/>
      <c r="G838" s="270"/>
      <c r="H838" s="270"/>
      <c r="I838" s="267"/>
      <c r="J838" s="267"/>
      <c r="K838" s="267"/>
      <c r="L838" s="268"/>
      <c r="M838" s="10"/>
      <c r="N838" s="269"/>
      <c r="O838" s="269"/>
      <c r="P838" s="269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0"/>
      <c r="B839" s="282"/>
      <c r="C839" s="120"/>
      <c r="D839" s="270"/>
      <c r="E839" s="265"/>
      <c r="F839" s="120"/>
      <c r="G839" s="270"/>
      <c r="H839" s="270"/>
      <c r="I839" s="267"/>
      <c r="J839" s="267"/>
      <c r="K839" s="267"/>
      <c r="L839" s="268"/>
      <c r="M839" s="10"/>
      <c r="N839" s="269"/>
      <c r="O839" s="269"/>
      <c r="P839" s="269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0"/>
      <c r="B840" s="282"/>
      <c r="C840" s="120"/>
      <c r="D840" s="270"/>
      <c r="E840" s="265"/>
      <c r="F840" s="120"/>
      <c r="G840" s="270"/>
      <c r="H840" s="270"/>
      <c r="I840" s="267"/>
      <c r="J840" s="267"/>
      <c r="K840" s="267"/>
      <c r="L840" s="268"/>
      <c r="M840" s="10"/>
      <c r="N840" s="269"/>
      <c r="O840" s="269"/>
      <c r="P840" s="269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0"/>
      <c r="B841" s="282"/>
      <c r="C841" s="120"/>
      <c r="D841" s="270"/>
      <c r="E841" s="265"/>
      <c r="F841" s="120"/>
      <c r="G841" s="270"/>
      <c r="H841" s="270"/>
      <c r="I841" s="267"/>
      <c r="J841" s="267"/>
      <c r="K841" s="267"/>
      <c r="L841" s="268"/>
      <c r="M841" s="10"/>
      <c r="N841" s="269"/>
      <c r="O841" s="269"/>
      <c r="P841" s="269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0"/>
      <c r="B842" s="282"/>
      <c r="C842" s="120"/>
      <c r="D842" s="270"/>
      <c r="E842" s="265"/>
      <c r="F842" s="120"/>
      <c r="G842" s="270"/>
      <c r="H842" s="270"/>
      <c r="I842" s="267"/>
      <c r="J842" s="267"/>
      <c r="K842" s="267"/>
      <c r="L842" s="268"/>
      <c r="M842" s="10"/>
      <c r="N842" s="269"/>
      <c r="O842" s="269"/>
      <c r="P842" s="269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0"/>
      <c r="B843" s="282"/>
      <c r="C843" s="120"/>
      <c r="D843" s="270"/>
      <c r="E843" s="265"/>
      <c r="F843" s="120"/>
      <c r="G843" s="270"/>
      <c r="H843" s="270"/>
      <c r="I843" s="267"/>
      <c r="J843" s="267"/>
      <c r="K843" s="267"/>
      <c r="L843" s="268"/>
      <c r="M843" s="10"/>
      <c r="N843" s="269"/>
      <c r="O843" s="269"/>
      <c r="P843" s="269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0"/>
      <c r="B844" s="282"/>
      <c r="C844" s="120"/>
      <c r="D844" s="270"/>
      <c r="E844" s="265"/>
      <c r="F844" s="120"/>
      <c r="G844" s="270"/>
      <c r="H844" s="270"/>
      <c r="I844" s="267"/>
      <c r="J844" s="267"/>
      <c r="K844" s="267"/>
      <c r="L844" s="268"/>
      <c r="M844" s="10"/>
      <c r="N844" s="269"/>
      <c r="O844" s="269"/>
      <c r="P844" s="269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0"/>
      <c r="B845" s="282"/>
      <c r="C845" s="120"/>
      <c r="D845" s="270"/>
      <c r="E845" s="265"/>
      <c r="F845" s="120"/>
      <c r="G845" s="270"/>
      <c r="H845" s="270"/>
      <c r="I845" s="267"/>
      <c r="J845" s="267"/>
      <c r="K845" s="267"/>
      <c r="L845" s="268"/>
      <c r="M845" s="10"/>
      <c r="N845" s="269"/>
      <c r="O845" s="269"/>
      <c r="P845" s="269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0"/>
      <c r="B846" s="282"/>
      <c r="C846" s="120"/>
      <c r="D846" s="270"/>
      <c r="E846" s="265"/>
      <c r="F846" s="120"/>
      <c r="G846" s="270"/>
      <c r="H846" s="270"/>
      <c r="I846" s="267"/>
      <c r="J846" s="267"/>
      <c r="K846" s="267"/>
      <c r="L846" s="268"/>
      <c r="M846" s="10"/>
      <c r="N846" s="269"/>
      <c r="O846" s="269"/>
      <c r="P846" s="269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0"/>
      <c r="B847" s="282"/>
      <c r="C847" s="120"/>
      <c r="D847" s="270"/>
      <c r="E847" s="265"/>
      <c r="F847" s="120"/>
      <c r="G847" s="270"/>
      <c r="H847" s="270"/>
      <c r="I847" s="267"/>
      <c r="J847" s="267"/>
      <c r="K847" s="267"/>
      <c r="L847" s="268"/>
      <c r="M847" s="10"/>
      <c r="N847" s="269"/>
      <c r="O847" s="269"/>
      <c r="P847" s="269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0"/>
      <c r="B848" s="282"/>
      <c r="C848" s="120"/>
      <c r="D848" s="270"/>
      <c r="E848" s="265"/>
      <c r="F848" s="120"/>
      <c r="G848" s="270"/>
      <c r="H848" s="270"/>
      <c r="I848" s="267"/>
      <c r="J848" s="267"/>
      <c r="K848" s="267"/>
      <c r="L848" s="268"/>
      <c r="M848" s="10"/>
      <c r="N848" s="269"/>
      <c r="O848" s="269"/>
      <c r="P848" s="269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0"/>
      <c r="B849" s="282"/>
      <c r="C849" s="120"/>
      <c r="D849" s="270"/>
      <c r="E849" s="265"/>
      <c r="F849" s="120"/>
      <c r="G849" s="270"/>
      <c r="H849" s="270"/>
      <c r="I849" s="267"/>
      <c r="J849" s="267"/>
      <c r="K849" s="267"/>
      <c r="L849" s="268"/>
      <c r="M849" s="10"/>
      <c r="N849" s="269"/>
      <c r="O849" s="269"/>
      <c r="P849" s="269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0"/>
      <c r="B850" s="282"/>
      <c r="C850" s="120"/>
      <c r="D850" s="270"/>
      <c r="E850" s="265"/>
      <c r="F850" s="120"/>
      <c r="G850" s="270"/>
      <c r="H850" s="270"/>
      <c r="I850" s="267"/>
      <c r="J850" s="267"/>
      <c r="K850" s="267"/>
      <c r="L850" s="268"/>
      <c r="M850" s="10"/>
      <c r="N850" s="269"/>
      <c r="O850" s="269"/>
      <c r="P850" s="269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0"/>
      <c r="B851" s="282"/>
      <c r="C851" s="120"/>
      <c r="D851" s="270"/>
      <c r="E851" s="265"/>
      <c r="F851" s="120"/>
      <c r="G851" s="270"/>
      <c r="H851" s="270"/>
      <c r="I851" s="267"/>
      <c r="J851" s="267"/>
      <c r="K851" s="267"/>
      <c r="L851" s="268"/>
      <c r="M851" s="10"/>
      <c r="N851" s="269"/>
      <c r="O851" s="269"/>
      <c r="P851" s="269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0"/>
      <c r="B852" s="282"/>
      <c r="C852" s="120"/>
      <c r="D852" s="270"/>
      <c r="E852" s="265"/>
      <c r="F852" s="120"/>
      <c r="G852" s="270"/>
      <c r="H852" s="270"/>
      <c r="I852" s="267"/>
      <c r="J852" s="267"/>
      <c r="K852" s="267"/>
      <c r="L852" s="268"/>
      <c r="M852" s="10"/>
      <c r="N852" s="269"/>
      <c r="O852" s="269"/>
      <c r="P852" s="269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0"/>
      <c r="B853" s="282"/>
      <c r="C853" s="120"/>
      <c r="D853" s="270"/>
      <c r="E853" s="265"/>
      <c r="F853" s="120"/>
      <c r="G853" s="270"/>
      <c r="H853" s="270"/>
      <c r="I853" s="267"/>
      <c r="J853" s="267"/>
      <c r="K853" s="267"/>
      <c r="L853" s="268"/>
      <c r="M853" s="10"/>
      <c r="N853" s="269"/>
      <c r="O853" s="269"/>
      <c r="P853" s="269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0"/>
      <c r="B854" s="282"/>
      <c r="C854" s="120"/>
      <c r="D854" s="270"/>
      <c r="E854" s="265"/>
      <c r="F854" s="120"/>
      <c r="G854" s="270"/>
      <c r="H854" s="270"/>
      <c r="I854" s="267"/>
      <c r="J854" s="267"/>
      <c r="K854" s="267"/>
      <c r="L854" s="268"/>
      <c r="M854" s="10"/>
      <c r="N854" s="269"/>
      <c r="O854" s="269"/>
      <c r="P854" s="269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0"/>
      <c r="B855" s="282"/>
      <c r="C855" s="120"/>
      <c r="D855" s="270"/>
      <c r="E855" s="265"/>
      <c r="F855" s="120"/>
      <c r="G855" s="270"/>
      <c r="H855" s="270"/>
      <c r="I855" s="267"/>
      <c r="J855" s="267"/>
      <c r="K855" s="267"/>
      <c r="L855" s="268"/>
      <c r="M855" s="10"/>
      <c r="N855" s="269"/>
      <c r="O855" s="269"/>
      <c r="P855" s="269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0"/>
      <c r="B856" s="282"/>
      <c r="C856" s="120"/>
      <c r="D856" s="270"/>
      <c r="E856" s="265"/>
      <c r="F856" s="120"/>
      <c r="G856" s="270"/>
      <c r="H856" s="270"/>
      <c r="I856" s="267"/>
      <c r="J856" s="267"/>
      <c r="K856" s="267"/>
      <c r="L856" s="268"/>
      <c r="M856" s="10"/>
      <c r="N856" s="269"/>
      <c r="O856" s="269"/>
      <c r="P856" s="269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0"/>
      <c r="B857" s="282"/>
      <c r="C857" s="120"/>
      <c r="D857" s="270"/>
      <c r="E857" s="265"/>
      <c r="F857" s="120"/>
      <c r="G857" s="270"/>
      <c r="H857" s="270"/>
      <c r="I857" s="267"/>
      <c r="J857" s="267"/>
      <c r="K857" s="267"/>
      <c r="L857" s="268"/>
      <c r="M857" s="10"/>
      <c r="N857" s="269"/>
      <c r="O857" s="269"/>
      <c r="P857" s="269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0"/>
      <c r="B858" s="282"/>
      <c r="C858" s="120"/>
      <c r="D858" s="270"/>
      <c r="E858" s="265"/>
      <c r="F858" s="120"/>
      <c r="G858" s="270"/>
      <c r="H858" s="270"/>
      <c r="I858" s="267"/>
      <c r="J858" s="267"/>
      <c r="K858" s="267"/>
      <c r="L858" s="268"/>
      <c r="M858" s="10"/>
      <c r="N858" s="269"/>
      <c r="O858" s="269"/>
      <c r="P858" s="269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0"/>
      <c r="B859" s="282"/>
      <c r="C859" s="120"/>
      <c r="D859" s="270"/>
      <c r="E859" s="265"/>
      <c r="F859" s="120"/>
      <c r="G859" s="270"/>
      <c r="H859" s="270"/>
      <c r="I859" s="267"/>
      <c r="J859" s="267"/>
      <c r="K859" s="267"/>
      <c r="L859" s="268"/>
      <c r="M859" s="10"/>
      <c r="N859" s="269"/>
      <c r="O859" s="269"/>
      <c r="P859" s="269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0"/>
      <c r="B860" s="282"/>
      <c r="C860" s="120"/>
      <c r="D860" s="270"/>
      <c r="E860" s="265"/>
      <c r="F860" s="120"/>
      <c r="G860" s="270"/>
      <c r="H860" s="270"/>
      <c r="I860" s="267"/>
      <c r="J860" s="267"/>
      <c r="K860" s="267"/>
      <c r="L860" s="268"/>
      <c r="M860" s="10"/>
      <c r="N860" s="269"/>
      <c r="O860" s="269"/>
      <c r="P860" s="269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0"/>
      <c r="B861" s="282"/>
      <c r="C861" s="120"/>
      <c r="D861" s="270"/>
      <c r="E861" s="265"/>
      <c r="F861" s="120"/>
      <c r="G861" s="270"/>
      <c r="H861" s="270"/>
      <c r="I861" s="267"/>
      <c r="J861" s="267"/>
      <c r="K861" s="267"/>
      <c r="L861" s="268"/>
      <c r="M861" s="10"/>
      <c r="N861" s="269"/>
      <c r="O861" s="269"/>
      <c r="P861" s="269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0"/>
      <c r="B862" s="282"/>
      <c r="C862" s="120"/>
      <c r="D862" s="270"/>
      <c r="E862" s="265"/>
      <c r="F862" s="120"/>
      <c r="G862" s="270"/>
      <c r="H862" s="270"/>
      <c r="I862" s="267"/>
      <c r="J862" s="267"/>
      <c r="K862" s="267"/>
      <c r="L862" s="268"/>
      <c r="M862" s="10"/>
      <c r="N862" s="269"/>
      <c r="O862" s="269"/>
      <c r="P862" s="269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0"/>
      <c r="B863" s="282"/>
      <c r="C863" s="120"/>
      <c r="D863" s="270"/>
      <c r="E863" s="265"/>
      <c r="F863" s="120"/>
      <c r="G863" s="270"/>
      <c r="H863" s="270"/>
      <c r="I863" s="267"/>
      <c r="J863" s="267"/>
      <c r="K863" s="267"/>
      <c r="L863" s="268"/>
      <c r="M863" s="10"/>
      <c r="N863" s="269"/>
      <c r="O863" s="269"/>
      <c r="P863" s="269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0"/>
      <c r="B864" s="282"/>
      <c r="C864" s="120"/>
      <c r="D864" s="270"/>
      <c r="E864" s="265"/>
      <c r="F864" s="120"/>
      <c r="G864" s="270"/>
      <c r="H864" s="270"/>
      <c r="I864" s="267"/>
      <c r="J864" s="267"/>
      <c r="K864" s="267"/>
      <c r="L864" s="268"/>
      <c r="M864" s="10"/>
      <c r="N864" s="269"/>
      <c r="O864" s="269"/>
      <c r="P864" s="269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0"/>
      <c r="B865" s="282"/>
      <c r="C865" s="120"/>
      <c r="D865" s="270"/>
      <c r="E865" s="265"/>
      <c r="F865" s="120"/>
      <c r="G865" s="270"/>
      <c r="H865" s="270"/>
      <c r="I865" s="267"/>
      <c r="J865" s="267"/>
      <c r="K865" s="267"/>
      <c r="L865" s="268"/>
      <c r="M865" s="10"/>
      <c r="N865" s="269"/>
      <c r="O865" s="269"/>
      <c r="P865" s="269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0"/>
      <c r="B866" s="282"/>
      <c r="C866" s="120"/>
      <c r="D866" s="270"/>
      <c r="E866" s="265"/>
      <c r="F866" s="120"/>
      <c r="G866" s="270"/>
      <c r="H866" s="270"/>
      <c r="I866" s="267"/>
      <c r="J866" s="267"/>
      <c r="K866" s="267"/>
      <c r="L866" s="268"/>
      <c r="M866" s="10"/>
      <c r="N866" s="269"/>
      <c r="O866" s="269"/>
      <c r="P866" s="269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0"/>
      <c r="B867" s="282"/>
      <c r="C867" s="120"/>
      <c r="D867" s="270"/>
      <c r="E867" s="265"/>
      <c r="F867" s="120"/>
      <c r="G867" s="270"/>
      <c r="H867" s="270"/>
      <c r="I867" s="267"/>
      <c r="J867" s="267"/>
      <c r="K867" s="267"/>
      <c r="L867" s="268"/>
      <c r="M867" s="10"/>
      <c r="N867" s="269"/>
      <c r="O867" s="269"/>
      <c r="P867" s="269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0"/>
      <c r="B868" s="282"/>
      <c r="C868" s="120"/>
      <c r="D868" s="270"/>
      <c r="E868" s="265"/>
      <c r="F868" s="120"/>
      <c r="G868" s="270"/>
      <c r="H868" s="270"/>
      <c r="I868" s="267"/>
      <c r="J868" s="267"/>
      <c r="K868" s="267"/>
      <c r="L868" s="268"/>
      <c r="M868" s="10"/>
      <c r="N868" s="269"/>
      <c r="O868" s="269"/>
      <c r="P868" s="269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0"/>
      <c r="B869" s="282"/>
      <c r="C869" s="120"/>
      <c r="D869" s="270"/>
      <c r="E869" s="265"/>
      <c r="F869" s="120"/>
      <c r="G869" s="270"/>
      <c r="H869" s="270"/>
      <c r="I869" s="267"/>
      <c r="J869" s="267"/>
      <c r="K869" s="267"/>
      <c r="L869" s="268"/>
      <c r="M869" s="10"/>
      <c r="N869" s="269"/>
      <c r="O869" s="269"/>
      <c r="P869" s="269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0"/>
      <c r="B870" s="282"/>
      <c r="C870" s="120"/>
      <c r="D870" s="270"/>
      <c r="E870" s="265"/>
      <c r="F870" s="120"/>
      <c r="G870" s="270"/>
      <c r="H870" s="270"/>
      <c r="I870" s="267"/>
      <c r="J870" s="267"/>
      <c r="K870" s="267"/>
      <c r="L870" s="268"/>
      <c r="M870" s="10"/>
      <c r="N870" s="269"/>
      <c r="O870" s="269"/>
      <c r="P870" s="269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0"/>
      <c r="B871" s="282"/>
      <c r="C871" s="120"/>
      <c r="D871" s="270"/>
      <c r="E871" s="265"/>
      <c r="F871" s="120"/>
      <c r="G871" s="270"/>
      <c r="H871" s="270"/>
      <c r="I871" s="267"/>
      <c r="J871" s="267"/>
      <c r="K871" s="267"/>
      <c r="L871" s="268"/>
      <c r="M871" s="10"/>
      <c r="N871" s="269"/>
      <c r="O871" s="269"/>
      <c r="P871" s="269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0"/>
      <c r="B872" s="282"/>
      <c r="C872" s="120"/>
      <c r="D872" s="270"/>
      <c r="E872" s="265"/>
      <c r="F872" s="120"/>
      <c r="G872" s="270"/>
      <c r="H872" s="270"/>
      <c r="I872" s="267"/>
      <c r="J872" s="267"/>
      <c r="K872" s="267"/>
      <c r="L872" s="268"/>
      <c r="M872" s="10"/>
      <c r="N872" s="269"/>
      <c r="O872" s="269"/>
      <c r="P872" s="269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0"/>
      <c r="B873" s="282"/>
      <c r="C873" s="120"/>
      <c r="D873" s="270"/>
      <c r="E873" s="265"/>
      <c r="F873" s="120"/>
      <c r="G873" s="270"/>
      <c r="H873" s="270"/>
      <c r="I873" s="267"/>
      <c r="J873" s="267"/>
      <c r="K873" s="267"/>
      <c r="L873" s="268"/>
      <c r="M873" s="10"/>
      <c r="N873" s="269"/>
      <c r="O873" s="269"/>
      <c r="P873" s="269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0"/>
      <c r="B874" s="282"/>
      <c r="C874" s="120"/>
      <c r="D874" s="270"/>
      <c r="E874" s="265"/>
      <c r="F874" s="120"/>
      <c r="G874" s="270"/>
      <c r="H874" s="270"/>
      <c r="I874" s="267"/>
      <c r="J874" s="267"/>
      <c r="K874" s="267"/>
      <c r="L874" s="268"/>
      <c r="M874" s="10"/>
      <c r="N874" s="269"/>
      <c r="O874" s="269"/>
      <c r="P874" s="269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0"/>
      <c r="B875" s="282"/>
      <c r="C875" s="120"/>
      <c r="D875" s="270"/>
      <c r="E875" s="265"/>
      <c r="F875" s="120"/>
      <c r="G875" s="270"/>
      <c r="H875" s="270"/>
      <c r="I875" s="267"/>
      <c r="J875" s="267"/>
      <c r="K875" s="267"/>
      <c r="L875" s="268"/>
      <c r="M875" s="10"/>
      <c r="N875" s="269"/>
      <c r="O875" s="269"/>
      <c r="P875" s="269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0"/>
      <c r="B876" s="282"/>
      <c r="C876" s="120"/>
      <c r="D876" s="270"/>
      <c r="E876" s="265"/>
      <c r="F876" s="120"/>
      <c r="G876" s="270"/>
      <c r="H876" s="270"/>
      <c r="I876" s="267"/>
      <c r="J876" s="267"/>
      <c r="K876" s="267"/>
      <c r="L876" s="268"/>
      <c r="M876" s="10"/>
      <c r="N876" s="269"/>
      <c r="O876" s="269"/>
      <c r="P876" s="269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0"/>
      <c r="B877" s="282"/>
      <c r="C877" s="120"/>
      <c r="D877" s="270"/>
      <c r="E877" s="265"/>
      <c r="F877" s="120"/>
      <c r="G877" s="270"/>
      <c r="H877" s="270"/>
      <c r="I877" s="267"/>
      <c r="J877" s="267"/>
      <c r="K877" s="267"/>
      <c r="L877" s="268"/>
      <c r="M877" s="10"/>
      <c r="N877" s="269"/>
      <c r="O877" s="269"/>
      <c r="P877" s="269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0"/>
      <c r="B878" s="282"/>
      <c r="C878" s="120"/>
      <c r="D878" s="270"/>
      <c r="E878" s="265"/>
      <c r="F878" s="120"/>
      <c r="G878" s="270"/>
      <c r="H878" s="270"/>
      <c r="I878" s="267"/>
      <c r="J878" s="267"/>
      <c r="K878" s="267"/>
      <c r="L878" s="268"/>
      <c r="M878" s="10"/>
      <c r="N878" s="269"/>
      <c r="O878" s="269"/>
      <c r="P878" s="269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0"/>
      <c r="B879" s="282"/>
      <c r="C879" s="120"/>
      <c r="D879" s="270"/>
      <c r="E879" s="265"/>
      <c r="F879" s="120"/>
      <c r="G879" s="270"/>
      <c r="H879" s="270"/>
      <c r="I879" s="267"/>
      <c r="J879" s="267"/>
      <c r="K879" s="267"/>
      <c r="L879" s="268"/>
      <c r="M879" s="10"/>
      <c r="N879" s="269"/>
      <c r="O879" s="269"/>
      <c r="P879" s="269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0"/>
      <c r="B880" s="282"/>
      <c r="C880" s="120"/>
      <c r="D880" s="270"/>
      <c r="E880" s="265"/>
      <c r="F880" s="120"/>
      <c r="G880" s="270"/>
      <c r="H880" s="270"/>
      <c r="I880" s="267"/>
      <c r="J880" s="267"/>
      <c r="K880" s="267"/>
      <c r="L880" s="268"/>
      <c r="M880" s="10"/>
      <c r="N880" s="269"/>
      <c r="O880" s="269"/>
      <c r="P880" s="269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0"/>
      <c r="B881" s="282"/>
      <c r="C881" s="120"/>
      <c r="D881" s="270"/>
      <c r="E881" s="265"/>
      <c r="F881" s="120"/>
      <c r="G881" s="270"/>
      <c r="H881" s="270"/>
      <c r="I881" s="267"/>
      <c r="J881" s="267"/>
      <c r="K881" s="267"/>
      <c r="L881" s="268"/>
      <c r="M881" s="10"/>
      <c r="N881" s="269"/>
      <c r="O881" s="269"/>
      <c r="P881" s="269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0"/>
      <c r="B882" s="282"/>
      <c r="C882" s="120"/>
      <c r="D882" s="270"/>
      <c r="E882" s="265"/>
      <c r="F882" s="120"/>
      <c r="G882" s="270"/>
      <c r="H882" s="270"/>
      <c r="I882" s="267"/>
      <c r="J882" s="267"/>
      <c r="K882" s="267"/>
      <c r="L882" s="268"/>
      <c r="M882" s="10"/>
      <c r="N882" s="269"/>
      <c r="O882" s="269"/>
      <c r="P882" s="269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0"/>
      <c r="B883" s="282"/>
      <c r="C883" s="120"/>
      <c r="D883" s="270"/>
      <c r="E883" s="265"/>
      <c r="F883" s="120"/>
      <c r="G883" s="270"/>
      <c r="H883" s="270"/>
      <c r="I883" s="267"/>
      <c r="J883" s="267"/>
      <c r="K883" s="267"/>
      <c r="L883" s="268"/>
      <c r="M883" s="10"/>
      <c r="N883" s="269"/>
      <c r="O883" s="269"/>
      <c r="P883" s="269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0"/>
      <c r="B884" s="282"/>
      <c r="C884" s="120"/>
      <c r="D884" s="270"/>
      <c r="E884" s="265"/>
      <c r="F884" s="120"/>
      <c r="G884" s="270"/>
      <c r="H884" s="270"/>
      <c r="I884" s="267"/>
      <c r="J884" s="267"/>
      <c r="K884" s="267"/>
      <c r="L884" s="268"/>
      <c r="M884" s="10"/>
      <c r="N884" s="269"/>
      <c r="O884" s="269"/>
      <c r="P884" s="269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0"/>
      <c r="B885" s="282"/>
      <c r="C885" s="120"/>
      <c r="D885" s="270"/>
      <c r="E885" s="265"/>
      <c r="F885" s="120"/>
      <c r="G885" s="270"/>
      <c r="H885" s="270"/>
      <c r="I885" s="267"/>
      <c r="J885" s="267"/>
      <c r="K885" s="267"/>
      <c r="L885" s="268"/>
      <c r="M885" s="10"/>
      <c r="N885" s="269"/>
      <c r="O885" s="269"/>
      <c r="P885" s="269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0"/>
      <c r="B886" s="282"/>
      <c r="C886" s="120"/>
      <c r="D886" s="270"/>
      <c r="E886" s="265"/>
      <c r="F886" s="120"/>
      <c r="G886" s="270"/>
      <c r="H886" s="270"/>
      <c r="I886" s="267"/>
      <c r="J886" s="267"/>
      <c r="K886" s="267"/>
      <c r="L886" s="268"/>
      <c r="M886" s="10"/>
      <c r="N886" s="269"/>
      <c r="O886" s="269"/>
      <c r="P886" s="269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0"/>
      <c r="B887" s="282"/>
      <c r="C887" s="120"/>
      <c r="D887" s="270"/>
      <c r="E887" s="265"/>
      <c r="F887" s="120"/>
      <c r="G887" s="270"/>
      <c r="H887" s="270"/>
      <c r="I887" s="267"/>
      <c r="J887" s="267"/>
      <c r="K887" s="267"/>
      <c r="L887" s="268"/>
      <c r="M887" s="10"/>
      <c r="N887" s="269"/>
      <c r="O887" s="269"/>
      <c r="P887" s="269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0"/>
      <c r="B888" s="282"/>
      <c r="C888" s="120"/>
      <c r="D888" s="270"/>
      <c r="E888" s="265"/>
      <c r="F888" s="120"/>
      <c r="G888" s="270"/>
      <c r="H888" s="270"/>
      <c r="I888" s="267"/>
      <c r="J888" s="267"/>
      <c r="K888" s="267"/>
      <c r="L888" s="268"/>
      <c r="M888" s="10"/>
      <c r="N888" s="269"/>
      <c r="O888" s="269"/>
      <c r="P888" s="269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0"/>
      <c r="B889" s="282"/>
      <c r="C889" s="120"/>
      <c r="D889" s="270"/>
      <c r="E889" s="265"/>
      <c r="F889" s="120"/>
      <c r="G889" s="270"/>
      <c r="H889" s="270"/>
      <c r="I889" s="267"/>
      <c r="J889" s="267"/>
      <c r="K889" s="267"/>
      <c r="L889" s="268"/>
      <c r="M889" s="10"/>
      <c r="N889" s="269"/>
      <c r="O889" s="269"/>
      <c r="P889" s="269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0"/>
      <c r="B890" s="282"/>
      <c r="C890" s="120"/>
      <c r="D890" s="270"/>
      <c r="E890" s="265"/>
      <c r="F890" s="120"/>
      <c r="G890" s="270"/>
      <c r="H890" s="270"/>
      <c r="I890" s="267"/>
      <c r="J890" s="267"/>
      <c r="K890" s="267"/>
      <c r="L890" s="268"/>
      <c r="M890" s="10"/>
      <c r="N890" s="269"/>
      <c r="O890" s="269"/>
      <c r="P890" s="269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0"/>
      <c r="B891" s="282"/>
      <c r="C891" s="120"/>
      <c r="D891" s="270"/>
      <c r="E891" s="265"/>
      <c r="F891" s="120"/>
      <c r="G891" s="270"/>
      <c r="H891" s="270"/>
      <c r="I891" s="267"/>
      <c r="J891" s="267"/>
      <c r="K891" s="267"/>
      <c r="L891" s="268"/>
      <c r="M891" s="10"/>
      <c r="N891" s="269"/>
      <c r="O891" s="269"/>
      <c r="P891" s="269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0"/>
      <c r="B892" s="282"/>
      <c r="C892" s="120"/>
      <c r="D892" s="270"/>
      <c r="E892" s="265"/>
      <c r="F892" s="120"/>
      <c r="G892" s="270"/>
      <c r="H892" s="270"/>
      <c r="I892" s="267"/>
      <c r="J892" s="267"/>
      <c r="K892" s="267"/>
      <c r="L892" s="268"/>
      <c r="M892" s="10"/>
      <c r="N892" s="269"/>
      <c r="O892" s="269"/>
      <c r="P892" s="269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0"/>
      <c r="B893" s="282"/>
      <c r="C893" s="120"/>
      <c r="D893" s="270"/>
      <c r="E893" s="265"/>
      <c r="F893" s="120"/>
      <c r="G893" s="270"/>
      <c r="H893" s="270"/>
      <c r="I893" s="267"/>
      <c r="J893" s="267"/>
      <c r="K893" s="267"/>
      <c r="L893" s="268"/>
      <c r="M893" s="10"/>
      <c r="N893" s="269"/>
      <c r="O893" s="269"/>
      <c r="P893" s="269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0"/>
      <c r="B894" s="282"/>
      <c r="C894" s="120"/>
      <c r="D894" s="270"/>
      <c r="E894" s="265"/>
      <c r="F894" s="120"/>
      <c r="G894" s="270"/>
      <c r="H894" s="270"/>
      <c r="I894" s="267"/>
      <c r="J894" s="267"/>
      <c r="K894" s="267"/>
      <c r="L894" s="268"/>
      <c r="M894" s="10"/>
      <c r="N894" s="269"/>
      <c r="O894" s="269"/>
      <c r="P894" s="269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0"/>
      <c r="B895" s="282"/>
      <c r="C895" s="120"/>
      <c r="D895" s="270"/>
      <c r="E895" s="265"/>
      <c r="F895" s="120"/>
      <c r="G895" s="270"/>
      <c r="H895" s="270"/>
      <c r="I895" s="267"/>
      <c r="J895" s="267"/>
      <c r="K895" s="267"/>
      <c r="L895" s="268"/>
      <c r="M895" s="10"/>
      <c r="N895" s="269"/>
      <c r="O895" s="269"/>
      <c r="P895" s="269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0"/>
      <c r="B896" s="282"/>
      <c r="C896" s="120"/>
      <c r="D896" s="270"/>
      <c r="E896" s="265"/>
      <c r="F896" s="120"/>
      <c r="G896" s="270"/>
      <c r="H896" s="270"/>
      <c r="I896" s="267"/>
      <c r="J896" s="267"/>
      <c r="K896" s="267"/>
      <c r="L896" s="268"/>
      <c r="M896" s="10"/>
      <c r="N896" s="269"/>
      <c r="O896" s="269"/>
      <c r="P896" s="269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0"/>
      <c r="B897" s="282"/>
      <c r="C897" s="120"/>
      <c r="D897" s="270"/>
      <c r="E897" s="265"/>
      <c r="F897" s="120"/>
      <c r="G897" s="270"/>
      <c r="H897" s="270"/>
      <c r="I897" s="267"/>
      <c r="J897" s="267"/>
      <c r="K897" s="267"/>
      <c r="L897" s="268"/>
      <c r="M897" s="10"/>
      <c r="N897" s="269"/>
      <c r="O897" s="269"/>
      <c r="P897" s="269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0"/>
      <c r="B898" s="282"/>
      <c r="C898" s="120"/>
      <c r="D898" s="270"/>
      <c r="E898" s="265"/>
      <c r="F898" s="120"/>
      <c r="G898" s="270"/>
      <c r="H898" s="270"/>
      <c r="I898" s="267"/>
      <c r="J898" s="267"/>
      <c r="K898" s="267"/>
      <c r="L898" s="268"/>
      <c r="M898" s="10"/>
      <c r="N898" s="269"/>
      <c r="O898" s="269"/>
      <c r="P898" s="269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0"/>
      <c r="B899" s="282"/>
      <c r="C899" s="120"/>
      <c r="D899" s="270"/>
      <c r="E899" s="265"/>
      <c r="F899" s="120"/>
      <c r="G899" s="270"/>
      <c r="H899" s="270"/>
      <c r="I899" s="267"/>
      <c r="J899" s="267"/>
      <c r="K899" s="267"/>
      <c r="L899" s="268"/>
      <c r="M899" s="10"/>
      <c r="N899" s="269"/>
      <c r="O899" s="269"/>
      <c r="P899" s="269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0"/>
      <c r="B900" s="282"/>
      <c r="C900" s="120"/>
      <c r="D900" s="270"/>
      <c r="E900" s="265"/>
      <c r="F900" s="120"/>
      <c r="G900" s="270"/>
      <c r="H900" s="270"/>
      <c r="I900" s="267"/>
      <c r="J900" s="267"/>
      <c r="K900" s="267"/>
      <c r="L900" s="268"/>
      <c r="M900" s="10"/>
      <c r="N900" s="269"/>
      <c r="O900" s="269"/>
      <c r="P900" s="269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0"/>
      <c r="B901" s="282"/>
      <c r="C901" s="120"/>
      <c r="D901" s="270"/>
      <c r="E901" s="265"/>
      <c r="F901" s="120"/>
      <c r="G901" s="270"/>
      <c r="H901" s="270"/>
      <c r="I901" s="267"/>
      <c r="J901" s="267"/>
      <c r="K901" s="267"/>
      <c r="L901" s="268"/>
      <c r="M901" s="10"/>
      <c r="N901" s="269"/>
      <c r="O901" s="269"/>
      <c r="P901" s="269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0"/>
      <c r="B902" s="282"/>
      <c r="C902" s="120"/>
      <c r="D902" s="270"/>
      <c r="E902" s="265"/>
      <c r="F902" s="120"/>
      <c r="G902" s="270"/>
      <c r="H902" s="270"/>
      <c r="I902" s="267"/>
      <c r="J902" s="267"/>
      <c r="K902" s="267"/>
      <c r="L902" s="268"/>
      <c r="M902" s="10"/>
      <c r="N902" s="269"/>
      <c r="O902" s="269"/>
      <c r="P902" s="269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0"/>
      <c r="B903" s="282"/>
      <c r="C903" s="120"/>
      <c r="D903" s="270"/>
      <c r="E903" s="265"/>
      <c r="F903" s="120"/>
      <c r="G903" s="270"/>
      <c r="H903" s="270"/>
      <c r="I903" s="267"/>
      <c r="J903" s="267"/>
      <c r="K903" s="267"/>
      <c r="L903" s="268"/>
      <c r="M903" s="10"/>
      <c r="N903" s="269"/>
      <c r="O903" s="269"/>
      <c r="P903" s="269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0"/>
      <c r="B904" s="282"/>
      <c r="C904" s="120"/>
      <c r="D904" s="270"/>
      <c r="E904" s="265"/>
      <c r="F904" s="120"/>
      <c r="G904" s="270"/>
      <c r="H904" s="270"/>
      <c r="I904" s="267"/>
      <c r="J904" s="267"/>
      <c r="K904" s="267"/>
      <c r="L904" s="268"/>
      <c r="M904" s="10"/>
      <c r="N904" s="269"/>
      <c r="O904" s="269"/>
      <c r="P904" s="269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0"/>
      <c r="B905" s="282"/>
      <c r="C905" s="120"/>
      <c r="D905" s="270"/>
      <c r="E905" s="265"/>
      <c r="F905" s="120"/>
      <c r="G905" s="270"/>
      <c r="H905" s="270"/>
      <c r="I905" s="267"/>
      <c r="J905" s="267"/>
      <c r="K905" s="267"/>
      <c r="L905" s="268"/>
      <c r="M905" s="10"/>
      <c r="N905" s="269"/>
      <c r="O905" s="269"/>
      <c r="P905" s="269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0"/>
      <c r="B906" s="282"/>
      <c r="C906" s="120"/>
      <c r="D906" s="270"/>
      <c r="E906" s="265"/>
      <c r="F906" s="120"/>
      <c r="G906" s="270"/>
      <c r="H906" s="270"/>
      <c r="I906" s="267"/>
      <c r="J906" s="267"/>
      <c r="K906" s="267"/>
      <c r="L906" s="268"/>
      <c r="M906" s="10"/>
      <c r="N906" s="269"/>
      <c r="O906" s="269"/>
      <c r="P906" s="269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0"/>
      <c r="B907" s="282"/>
      <c r="C907" s="120"/>
      <c r="D907" s="270"/>
      <c r="E907" s="265"/>
      <c r="F907" s="120"/>
      <c r="G907" s="270"/>
      <c r="H907" s="270"/>
      <c r="I907" s="267"/>
      <c r="J907" s="267"/>
      <c r="K907" s="267"/>
      <c r="L907" s="268"/>
      <c r="M907" s="10"/>
      <c r="N907" s="269"/>
      <c r="O907" s="269"/>
      <c r="P907" s="269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0"/>
      <c r="B908" s="282"/>
      <c r="C908" s="120"/>
      <c r="D908" s="270"/>
      <c r="E908" s="265"/>
      <c r="F908" s="120"/>
      <c r="G908" s="270"/>
      <c r="H908" s="270"/>
      <c r="I908" s="267"/>
      <c r="J908" s="267"/>
      <c r="K908" s="267"/>
      <c r="L908" s="268"/>
      <c r="M908" s="10"/>
      <c r="N908" s="269"/>
      <c r="O908" s="269"/>
      <c r="P908" s="269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0"/>
      <c r="B909" s="282"/>
      <c r="C909" s="120"/>
      <c r="D909" s="270"/>
      <c r="E909" s="265"/>
      <c r="F909" s="120"/>
      <c r="G909" s="270"/>
      <c r="H909" s="270"/>
      <c r="I909" s="267"/>
      <c r="J909" s="267"/>
      <c r="K909" s="267"/>
      <c r="L909" s="268"/>
      <c r="M909" s="10"/>
      <c r="N909" s="269"/>
      <c r="O909" s="269"/>
      <c r="P909" s="269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0"/>
      <c r="B910" s="282"/>
      <c r="C910" s="120"/>
      <c r="D910" s="270"/>
      <c r="E910" s="265"/>
      <c r="F910" s="120"/>
      <c r="G910" s="270"/>
      <c r="H910" s="270"/>
      <c r="I910" s="267"/>
      <c r="J910" s="267"/>
      <c r="K910" s="267"/>
      <c r="L910" s="268"/>
      <c r="M910" s="10"/>
      <c r="N910" s="269"/>
      <c r="O910" s="269"/>
      <c r="P910" s="269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0"/>
      <c r="B911" s="282"/>
      <c r="C911" s="120"/>
      <c r="D911" s="270"/>
      <c r="E911" s="265"/>
      <c r="F911" s="120"/>
      <c r="G911" s="270"/>
      <c r="H911" s="270"/>
      <c r="I911" s="267"/>
      <c r="J911" s="267"/>
      <c r="K911" s="267"/>
      <c r="L911" s="268"/>
      <c r="M911" s="10"/>
      <c r="N911" s="269"/>
      <c r="O911" s="269"/>
      <c r="P911" s="269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0"/>
      <c r="B912" s="282"/>
      <c r="C912" s="120"/>
      <c r="D912" s="270"/>
      <c r="E912" s="265"/>
      <c r="F912" s="120"/>
      <c r="G912" s="270"/>
      <c r="H912" s="270"/>
      <c r="I912" s="267"/>
      <c r="J912" s="267"/>
      <c r="K912" s="267"/>
      <c r="L912" s="268"/>
      <c r="M912" s="10"/>
      <c r="N912" s="269"/>
      <c r="O912" s="269"/>
      <c r="P912" s="269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0"/>
      <c r="B913" s="282"/>
      <c r="C913" s="120"/>
      <c r="D913" s="270"/>
      <c r="E913" s="265"/>
      <c r="F913" s="120"/>
      <c r="G913" s="270"/>
      <c r="H913" s="270"/>
      <c r="I913" s="267"/>
      <c r="J913" s="267"/>
      <c r="K913" s="267"/>
      <c r="L913" s="268"/>
      <c r="M913" s="10"/>
      <c r="N913" s="269"/>
      <c r="O913" s="269"/>
      <c r="P913" s="269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0"/>
      <c r="B914" s="282"/>
      <c r="C914" s="120"/>
      <c r="D914" s="270"/>
      <c r="E914" s="265"/>
      <c r="F914" s="120"/>
      <c r="G914" s="270"/>
      <c r="H914" s="270"/>
      <c r="I914" s="267"/>
      <c r="J914" s="267"/>
      <c r="K914" s="267"/>
      <c r="L914" s="268"/>
      <c r="M914" s="10"/>
      <c r="N914" s="269"/>
      <c r="O914" s="269"/>
      <c r="P914" s="269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0"/>
      <c r="B915" s="282"/>
      <c r="C915" s="120"/>
      <c r="D915" s="270"/>
      <c r="E915" s="265"/>
      <c r="F915" s="120"/>
      <c r="G915" s="270"/>
      <c r="H915" s="270"/>
      <c r="I915" s="267"/>
      <c r="J915" s="267"/>
      <c r="K915" s="267"/>
      <c r="L915" s="268"/>
      <c r="M915" s="10"/>
      <c r="N915" s="269"/>
      <c r="O915" s="269"/>
      <c r="P915" s="269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0"/>
      <c r="B916" s="282"/>
      <c r="C916" s="120"/>
      <c r="D916" s="270"/>
      <c r="E916" s="265"/>
      <c r="F916" s="120"/>
      <c r="G916" s="270"/>
      <c r="H916" s="270"/>
      <c r="I916" s="267"/>
      <c r="J916" s="267"/>
      <c r="K916" s="267"/>
      <c r="L916" s="268"/>
      <c r="M916" s="10"/>
      <c r="N916" s="269"/>
      <c r="O916" s="269"/>
      <c r="P916" s="269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0"/>
      <c r="B917" s="282"/>
      <c r="C917" s="120"/>
      <c r="D917" s="270"/>
      <c r="E917" s="265"/>
      <c r="F917" s="120"/>
      <c r="G917" s="270"/>
      <c r="H917" s="270"/>
      <c r="I917" s="267"/>
      <c r="J917" s="267"/>
      <c r="K917" s="267"/>
      <c r="L917" s="268"/>
      <c r="M917" s="10"/>
      <c r="N917" s="269"/>
      <c r="O917" s="269"/>
      <c r="P917" s="269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0"/>
      <c r="B918" s="282"/>
      <c r="C918" s="120"/>
      <c r="D918" s="270"/>
      <c r="E918" s="265"/>
      <c r="F918" s="120"/>
      <c r="G918" s="270"/>
      <c r="H918" s="270"/>
      <c r="I918" s="267"/>
      <c r="J918" s="267"/>
      <c r="K918" s="267"/>
      <c r="L918" s="268"/>
      <c r="M918" s="10"/>
      <c r="N918" s="269"/>
      <c r="O918" s="269"/>
      <c r="P918" s="269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0"/>
      <c r="B919" s="282"/>
      <c r="C919" s="120"/>
      <c r="D919" s="270"/>
      <c r="E919" s="265"/>
      <c r="F919" s="120"/>
      <c r="G919" s="270"/>
      <c r="H919" s="270"/>
      <c r="I919" s="267"/>
      <c r="J919" s="267"/>
      <c r="K919" s="267"/>
      <c r="L919" s="268"/>
      <c r="M919" s="10"/>
      <c r="N919" s="269"/>
      <c r="O919" s="269"/>
      <c r="P919" s="269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0"/>
      <c r="B920" s="282"/>
      <c r="C920" s="120"/>
      <c r="D920" s="270"/>
      <c r="E920" s="265"/>
      <c r="F920" s="120"/>
      <c r="G920" s="270"/>
      <c r="H920" s="270"/>
      <c r="I920" s="267"/>
      <c r="J920" s="267"/>
      <c r="K920" s="267"/>
      <c r="L920" s="268"/>
      <c r="M920" s="10"/>
      <c r="N920" s="269"/>
      <c r="O920" s="269"/>
      <c r="P920" s="269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0"/>
      <c r="B921" s="282"/>
      <c r="C921" s="120"/>
      <c r="D921" s="270"/>
      <c r="E921" s="265"/>
      <c r="F921" s="120"/>
      <c r="G921" s="270"/>
      <c r="H921" s="270"/>
      <c r="I921" s="267"/>
      <c r="J921" s="267"/>
      <c r="K921" s="267"/>
      <c r="L921" s="268"/>
      <c r="M921" s="10"/>
      <c r="N921" s="269"/>
      <c r="O921" s="269"/>
      <c r="P921" s="269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0"/>
      <c r="B922" s="282"/>
      <c r="C922" s="120"/>
      <c r="D922" s="270"/>
      <c r="E922" s="265"/>
      <c r="F922" s="120"/>
      <c r="G922" s="270"/>
      <c r="H922" s="270"/>
      <c r="I922" s="267"/>
      <c r="J922" s="267"/>
      <c r="K922" s="267"/>
      <c r="L922" s="268"/>
      <c r="M922" s="10"/>
      <c r="N922" s="269"/>
      <c r="O922" s="269"/>
      <c r="P922" s="269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0"/>
      <c r="B923" s="282"/>
      <c r="C923" s="120"/>
      <c r="D923" s="270"/>
      <c r="E923" s="265"/>
      <c r="F923" s="120"/>
      <c r="G923" s="270"/>
      <c r="H923" s="270"/>
      <c r="I923" s="267"/>
      <c r="J923" s="267"/>
      <c r="K923" s="267"/>
      <c r="L923" s="268"/>
      <c r="M923" s="10"/>
      <c r="N923" s="269"/>
      <c r="O923" s="269"/>
      <c r="P923" s="269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0"/>
      <c r="B924" s="282"/>
      <c r="C924" s="120"/>
      <c r="D924" s="270"/>
      <c r="E924" s="265"/>
      <c r="F924" s="120"/>
      <c r="G924" s="270"/>
      <c r="H924" s="270"/>
      <c r="I924" s="267"/>
      <c r="J924" s="267"/>
      <c r="K924" s="267"/>
      <c r="L924" s="268"/>
      <c r="M924" s="10"/>
      <c r="N924" s="269"/>
      <c r="O924" s="269"/>
      <c r="P924" s="269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0"/>
      <c r="B925" s="282"/>
      <c r="C925" s="120"/>
      <c r="D925" s="270"/>
      <c r="E925" s="265"/>
      <c r="F925" s="120"/>
      <c r="G925" s="270"/>
      <c r="H925" s="270"/>
      <c r="I925" s="267"/>
      <c r="J925" s="267"/>
      <c r="K925" s="267"/>
      <c r="L925" s="268"/>
      <c r="M925" s="10"/>
      <c r="N925" s="269"/>
      <c r="O925" s="269"/>
      <c r="P925" s="269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0"/>
      <c r="B926" s="282"/>
      <c r="C926" s="120"/>
      <c r="D926" s="270"/>
      <c r="E926" s="265"/>
      <c r="F926" s="120"/>
      <c r="G926" s="270"/>
      <c r="H926" s="270"/>
      <c r="I926" s="267"/>
      <c r="J926" s="267"/>
      <c r="K926" s="267"/>
      <c r="L926" s="268"/>
      <c r="M926" s="10"/>
      <c r="N926" s="269"/>
      <c r="O926" s="269"/>
      <c r="P926" s="269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0"/>
      <c r="B927" s="282"/>
      <c r="C927" s="120"/>
      <c r="D927" s="270"/>
      <c r="E927" s="265"/>
      <c r="F927" s="120"/>
      <c r="G927" s="270"/>
      <c r="H927" s="270"/>
      <c r="I927" s="267"/>
      <c r="J927" s="267"/>
      <c r="K927" s="267"/>
      <c r="L927" s="268"/>
      <c r="M927" s="10"/>
      <c r="N927" s="269"/>
      <c r="O927" s="269"/>
      <c r="P927" s="269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0"/>
      <c r="B928" s="282"/>
      <c r="C928" s="120"/>
      <c r="D928" s="270"/>
      <c r="E928" s="265"/>
      <c r="F928" s="120"/>
      <c r="G928" s="270"/>
      <c r="H928" s="270"/>
      <c r="I928" s="267"/>
      <c r="J928" s="267"/>
      <c r="K928" s="267"/>
      <c r="L928" s="268"/>
      <c r="M928" s="10"/>
      <c r="N928" s="269"/>
      <c r="O928" s="269"/>
      <c r="P928" s="269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0"/>
      <c r="B929" s="282"/>
      <c r="C929" s="120"/>
      <c r="D929" s="270"/>
      <c r="E929" s="265"/>
      <c r="F929" s="120"/>
      <c r="G929" s="270"/>
      <c r="H929" s="270"/>
      <c r="I929" s="267"/>
      <c r="J929" s="267"/>
      <c r="K929" s="267"/>
      <c r="L929" s="268"/>
      <c r="M929" s="10"/>
      <c r="N929" s="269"/>
      <c r="O929" s="269"/>
      <c r="P929" s="269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0"/>
      <c r="B930" s="282"/>
      <c r="C930" s="120"/>
      <c r="D930" s="270"/>
      <c r="E930" s="265"/>
      <c r="F930" s="120"/>
      <c r="G930" s="270"/>
      <c r="H930" s="270"/>
      <c r="I930" s="267"/>
      <c r="J930" s="267"/>
      <c r="K930" s="267"/>
      <c r="L930" s="268"/>
      <c r="M930" s="10"/>
      <c r="N930" s="269"/>
      <c r="O930" s="269"/>
      <c r="P930" s="269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0"/>
      <c r="B931" s="282"/>
      <c r="C931" s="120"/>
      <c r="D931" s="270"/>
      <c r="E931" s="265"/>
      <c r="F931" s="120"/>
      <c r="G931" s="270"/>
      <c r="H931" s="270"/>
      <c r="I931" s="267"/>
      <c r="J931" s="267"/>
      <c r="K931" s="267"/>
      <c r="L931" s="268"/>
      <c r="M931" s="10"/>
      <c r="N931" s="269"/>
      <c r="O931" s="269"/>
      <c r="P931" s="269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0"/>
      <c r="B932" s="282"/>
      <c r="C932" s="120"/>
      <c r="D932" s="270"/>
      <c r="E932" s="265"/>
      <c r="F932" s="120"/>
      <c r="G932" s="270"/>
      <c r="H932" s="270"/>
      <c r="I932" s="267"/>
      <c r="J932" s="267"/>
      <c r="K932" s="267"/>
      <c r="L932" s="268"/>
      <c r="M932" s="10"/>
      <c r="N932" s="269"/>
      <c r="O932" s="269"/>
      <c r="P932" s="269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0"/>
      <c r="B933" s="282"/>
      <c r="C933" s="120"/>
      <c r="D933" s="270"/>
      <c r="E933" s="265"/>
      <c r="F933" s="120"/>
      <c r="G933" s="270"/>
      <c r="H933" s="270"/>
      <c r="I933" s="267"/>
      <c r="J933" s="267"/>
      <c r="K933" s="267"/>
      <c r="L933" s="268"/>
      <c r="M933" s="10"/>
      <c r="N933" s="269"/>
      <c r="O933" s="269"/>
      <c r="P933" s="269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0"/>
      <c r="B934" s="282"/>
      <c r="C934" s="120"/>
      <c r="D934" s="270"/>
      <c r="E934" s="265"/>
      <c r="F934" s="120"/>
      <c r="G934" s="270"/>
      <c r="H934" s="270"/>
      <c r="I934" s="267"/>
      <c r="J934" s="267"/>
      <c r="K934" s="267"/>
      <c r="L934" s="268"/>
      <c r="M934" s="10"/>
      <c r="N934" s="269"/>
      <c r="O934" s="269"/>
      <c r="P934" s="269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0"/>
      <c r="B935" s="282"/>
      <c r="C935" s="120"/>
      <c r="D935" s="270"/>
      <c r="E935" s="265"/>
      <c r="F935" s="120"/>
      <c r="G935" s="270"/>
      <c r="H935" s="270"/>
      <c r="I935" s="267"/>
      <c r="J935" s="267"/>
      <c r="K935" s="267"/>
      <c r="L935" s="268"/>
      <c r="M935" s="10"/>
      <c r="N935" s="269"/>
      <c r="O935" s="269"/>
      <c r="P935" s="269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0"/>
      <c r="B936" s="282"/>
      <c r="C936" s="120"/>
      <c r="D936" s="270"/>
      <c r="E936" s="265"/>
      <c r="F936" s="120"/>
      <c r="G936" s="270"/>
      <c r="H936" s="270"/>
      <c r="I936" s="267"/>
      <c r="J936" s="267"/>
      <c r="K936" s="267"/>
      <c r="L936" s="268"/>
      <c r="M936" s="10"/>
      <c r="N936" s="269"/>
      <c r="O936" s="269"/>
      <c r="P936" s="269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0"/>
      <c r="B937" s="282"/>
      <c r="C937" s="120"/>
      <c r="D937" s="270"/>
      <c r="E937" s="265"/>
      <c r="F937" s="120"/>
      <c r="G937" s="270"/>
      <c r="H937" s="270"/>
      <c r="I937" s="267"/>
      <c r="J937" s="267"/>
      <c r="K937" s="267"/>
      <c r="L937" s="268"/>
      <c r="M937" s="10"/>
      <c r="N937" s="269"/>
      <c r="O937" s="269"/>
      <c r="P937" s="269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0"/>
      <c r="B938" s="282"/>
      <c r="C938" s="120"/>
      <c r="D938" s="270"/>
      <c r="E938" s="265"/>
      <c r="F938" s="120"/>
      <c r="G938" s="270"/>
      <c r="H938" s="270"/>
      <c r="I938" s="267"/>
      <c r="J938" s="267"/>
      <c r="K938" s="267"/>
      <c r="L938" s="268"/>
      <c r="M938" s="10"/>
      <c r="N938" s="269"/>
      <c r="O938" s="269"/>
      <c r="P938" s="269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0"/>
      <c r="B939" s="282"/>
      <c r="C939" s="120"/>
      <c r="D939" s="270"/>
      <c r="E939" s="265"/>
      <c r="F939" s="120"/>
      <c r="G939" s="270"/>
      <c r="H939" s="270"/>
      <c r="I939" s="267"/>
      <c r="J939" s="267"/>
      <c r="K939" s="267"/>
      <c r="L939" s="268"/>
      <c r="M939" s="10"/>
      <c r="N939" s="269"/>
      <c r="O939" s="269"/>
      <c r="P939" s="269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0"/>
      <c r="B940" s="282"/>
      <c r="C940" s="120"/>
      <c r="D940" s="270"/>
      <c r="E940" s="265"/>
      <c r="F940" s="120"/>
      <c r="G940" s="270"/>
      <c r="H940" s="270"/>
      <c r="I940" s="267"/>
      <c r="J940" s="267"/>
      <c r="K940" s="267"/>
      <c r="L940" s="268"/>
      <c r="M940" s="10"/>
      <c r="N940" s="269"/>
      <c r="O940" s="269"/>
      <c r="P940" s="269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0"/>
      <c r="B941" s="282"/>
      <c r="C941" s="120"/>
      <c r="D941" s="270"/>
      <c r="E941" s="265"/>
      <c r="F941" s="120"/>
      <c r="G941" s="270"/>
      <c r="H941" s="270"/>
      <c r="I941" s="267"/>
      <c r="J941" s="267"/>
      <c r="K941" s="267"/>
      <c r="L941" s="268"/>
      <c r="M941" s="10"/>
      <c r="N941" s="269"/>
      <c r="O941" s="269"/>
      <c r="P941" s="269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0"/>
      <c r="B942" s="282"/>
      <c r="C942" s="120"/>
      <c r="D942" s="270"/>
      <c r="E942" s="265"/>
      <c r="F942" s="120"/>
      <c r="G942" s="270"/>
      <c r="H942" s="270"/>
      <c r="I942" s="267"/>
      <c r="J942" s="267"/>
      <c r="K942" s="267"/>
      <c r="L942" s="268"/>
      <c r="M942" s="10"/>
      <c r="N942" s="269"/>
      <c r="O942" s="269"/>
      <c r="P942" s="269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0"/>
      <c r="B943" s="282"/>
      <c r="C943" s="120"/>
      <c r="D943" s="270"/>
      <c r="E943" s="265"/>
      <c r="F943" s="120"/>
      <c r="G943" s="270"/>
      <c r="H943" s="270"/>
      <c r="I943" s="267"/>
      <c r="J943" s="267"/>
      <c r="K943" s="267"/>
      <c r="L943" s="268"/>
      <c r="M943" s="10"/>
      <c r="N943" s="269"/>
      <c r="O943" s="269"/>
      <c r="P943" s="269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0"/>
      <c r="B944" s="282"/>
      <c r="C944" s="120"/>
      <c r="D944" s="270"/>
      <c r="E944" s="265"/>
      <c r="F944" s="120"/>
      <c r="G944" s="270"/>
      <c r="H944" s="270"/>
      <c r="I944" s="267"/>
      <c r="J944" s="267"/>
      <c r="K944" s="267"/>
      <c r="L944" s="268"/>
      <c r="M944" s="10"/>
      <c r="N944" s="269"/>
      <c r="O944" s="269"/>
      <c r="P944" s="269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0"/>
      <c r="B945" s="282"/>
      <c r="C945" s="120"/>
      <c r="D945" s="270"/>
      <c r="E945" s="265"/>
      <c r="F945" s="120"/>
      <c r="G945" s="270"/>
      <c r="H945" s="270"/>
      <c r="I945" s="267"/>
      <c r="J945" s="267"/>
      <c r="K945" s="267"/>
      <c r="L945" s="268"/>
      <c r="M945" s="10"/>
      <c r="N945" s="269"/>
      <c r="O945" s="269"/>
      <c r="P945" s="269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0"/>
      <c r="B946" s="282"/>
      <c r="C946" s="120"/>
      <c r="D946" s="270"/>
      <c r="E946" s="265"/>
      <c r="F946" s="120"/>
      <c r="G946" s="270"/>
      <c r="H946" s="270"/>
      <c r="I946" s="267"/>
      <c r="J946" s="267"/>
      <c r="K946" s="267"/>
      <c r="L946" s="268"/>
      <c r="M946" s="10"/>
      <c r="N946" s="269"/>
      <c r="O946" s="269"/>
      <c r="P946" s="269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0"/>
      <c r="B947" s="282"/>
      <c r="C947" s="120"/>
      <c r="D947" s="270"/>
      <c r="E947" s="265"/>
      <c r="F947" s="120"/>
      <c r="G947" s="270"/>
      <c r="H947" s="270"/>
      <c r="I947" s="267"/>
      <c r="J947" s="267"/>
      <c r="K947" s="267"/>
      <c r="L947" s="268"/>
      <c r="M947" s="10"/>
      <c r="N947" s="269"/>
      <c r="O947" s="269"/>
      <c r="P947" s="269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0"/>
      <c r="B948" s="282"/>
      <c r="C948" s="120"/>
      <c r="D948" s="270"/>
      <c r="E948" s="265"/>
      <c r="F948" s="120"/>
      <c r="G948" s="270"/>
      <c r="H948" s="270"/>
      <c r="I948" s="267"/>
      <c r="J948" s="267"/>
      <c r="K948" s="267"/>
      <c r="L948" s="268"/>
      <c r="M948" s="10"/>
      <c r="N948" s="269"/>
      <c r="O948" s="269"/>
      <c r="P948" s="269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0"/>
      <c r="B949" s="282"/>
      <c r="C949" s="120"/>
      <c r="D949" s="270"/>
      <c r="E949" s="265"/>
      <c r="F949" s="120"/>
      <c r="G949" s="270"/>
      <c r="H949" s="270"/>
      <c r="I949" s="267"/>
      <c r="J949" s="267"/>
      <c r="K949" s="267"/>
      <c r="L949" s="268"/>
      <c r="M949" s="10"/>
      <c r="N949" s="269"/>
      <c r="O949" s="269"/>
      <c r="P949" s="269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0"/>
      <c r="B950" s="282"/>
      <c r="C950" s="120"/>
      <c r="D950" s="270"/>
      <c r="E950" s="265"/>
      <c r="F950" s="120"/>
      <c r="G950" s="270"/>
      <c r="H950" s="270"/>
      <c r="I950" s="267"/>
      <c r="J950" s="267"/>
      <c r="K950" s="267"/>
      <c r="L950" s="268"/>
      <c r="M950" s="10"/>
      <c r="N950" s="269"/>
      <c r="O950" s="269"/>
      <c r="P950" s="269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0"/>
      <c r="B951" s="282"/>
      <c r="C951" s="120"/>
      <c r="D951" s="270"/>
      <c r="E951" s="265"/>
      <c r="F951" s="120"/>
      <c r="G951" s="270"/>
      <c r="H951" s="270"/>
      <c r="I951" s="267"/>
      <c r="J951" s="267"/>
      <c r="K951" s="267"/>
      <c r="L951" s="268"/>
      <c r="M951" s="10"/>
      <c r="N951" s="269"/>
      <c r="O951" s="269"/>
      <c r="P951" s="269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20"/>
      <c r="B952" s="282"/>
      <c r="C952" s="120"/>
      <c r="D952" s="270"/>
      <c r="E952" s="265"/>
      <c r="F952" s="120"/>
      <c r="G952" s="270"/>
      <c r="H952" s="270"/>
      <c r="I952" s="267"/>
      <c r="J952" s="267"/>
      <c r="K952" s="267"/>
      <c r="L952" s="268"/>
      <c r="M952" s="10"/>
      <c r="N952" s="269"/>
      <c r="O952" s="269"/>
      <c r="P952" s="269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>
      <c r="A953" s="120"/>
      <c r="B953" s="282"/>
      <c r="C953" s="120"/>
      <c r="D953" s="270"/>
      <c r="E953" s="265"/>
      <c r="F953" s="120"/>
      <c r="G953" s="270"/>
      <c r="H953" s="270"/>
      <c r="I953" s="267"/>
      <c r="J953" s="267"/>
      <c r="K953" s="267"/>
      <c r="L953" s="268"/>
      <c r="M953" s="10"/>
      <c r="N953" s="269"/>
      <c r="O953" s="269"/>
      <c r="P953" s="269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>
      <c r="A954" s="120"/>
      <c r="B954" s="282"/>
      <c r="C954" s="120"/>
      <c r="D954" s="270"/>
      <c r="E954" s="265"/>
      <c r="F954" s="120"/>
      <c r="G954" s="270"/>
      <c r="H954" s="270"/>
      <c r="I954" s="267"/>
      <c r="J954" s="267"/>
      <c r="K954" s="267"/>
      <c r="L954" s="268"/>
      <c r="M954" s="10"/>
      <c r="N954" s="269"/>
      <c r="O954" s="269"/>
      <c r="P954" s="269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>
      <c r="A955" s="120"/>
      <c r="B955" s="282"/>
      <c r="C955" s="120"/>
      <c r="D955" s="270"/>
      <c r="E955" s="265"/>
      <c r="F955" s="120"/>
      <c r="G955" s="270"/>
      <c r="H955" s="270"/>
      <c r="I955" s="267"/>
      <c r="J955" s="267"/>
      <c r="K955" s="267"/>
      <c r="L955" s="268"/>
      <c r="M955" s="10"/>
      <c r="N955" s="269"/>
      <c r="O955" s="269"/>
      <c r="P955" s="269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>
      <c r="A956" s="120"/>
      <c r="B956" s="282"/>
      <c r="C956" s="120"/>
      <c r="D956" s="270"/>
      <c r="E956" s="265"/>
      <c r="F956" s="120"/>
      <c r="G956" s="270"/>
      <c r="H956" s="270"/>
      <c r="I956" s="267"/>
      <c r="J956" s="267"/>
      <c r="K956" s="267"/>
      <c r="L956" s="268"/>
      <c r="M956" s="10"/>
      <c r="N956" s="269"/>
      <c r="O956" s="269"/>
      <c r="P956" s="269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>
      <c r="A957" s="120"/>
      <c r="B957" s="282"/>
      <c r="C957" s="120"/>
      <c r="D957" s="270"/>
      <c r="E957" s="265"/>
      <c r="F957" s="120"/>
      <c r="G957" s="270"/>
      <c r="H957" s="270"/>
      <c r="I957" s="267"/>
      <c r="J957" s="267"/>
      <c r="K957" s="267"/>
      <c r="L957" s="268"/>
      <c r="M957" s="10"/>
      <c r="N957" s="269"/>
      <c r="O957" s="269"/>
      <c r="P957" s="269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>
      <c r="A958" s="120"/>
      <c r="B958" s="282"/>
      <c r="C958" s="120"/>
      <c r="D958" s="270"/>
      <c r="E958" s="265"/>
      <c r="F958" s="120"/>
      <c r="G958" s="270"/>
      <c r="H958" s="270"/>
      <c r="I958" s="267"/>
      <c r="J958" s="267"/>
      <c r="K958" s="267"/>
      <c r="L958" s="268"/>
      <c r="M958" s="10"/>
      <c r="N958" s="269"/>
      <c r="O958" s="269"/>
      <c r="P958" s="269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>
      <c r="A959" s="120"/>
      <c r="B959" s="282"/>
      <c r="C959" s="120"/>
      <c r="D959" s="270"/>
      <c r="E959" s="265"/>
      <c r="F959" s="120"/>
      <c r="G959" s="270"/>
      <c r="H959" s="270"/>
      <c r="I959" s="267"/>
      <c r="J959" s="267"/>
      <c r="K959" s="267"/>
      <c r="L959" s="268"/>
      <c r="M959" s="10"/>
      <c r="N959" s="269"/>
      <c r="O959" s="269"/>
      <c r="P959" s="269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>
      <c r="A960" s="120"/>
      <c r="B960" s="282"/>
      <c r="C960" s="120"/>
      <c r="D960" s="270"/>
      <c r="E960" s="265"/>
      <c r="F960" s="120"/>
      <c r="G960" s="270"/>
      <c r="H960" s="270"/>
      <c r="I960" s="267"/>
      <c r="J960" s="267"/>
      <c r="K960" s="267"/>
      <c r="L960" s="268"/>
      <c r="M960" s="10"/>
      <c r="N960" s="269"/>
      <c r="O960" s="269"/>
      <c r="P960" s="269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>
      <c r="A961" s="120"/>
      <c r="B961" s="282"/>
      <c r="C961" s="120"/>
      <c r="D961" s="270"/>
      <c r="E961" s="265"/>
      <c r="F961" s="120"/>
      <c r="G961" s="270"/>
      <c r="H961" s="270"/>
      <c r="I961" s="267"/>
      <c r="J961" s="267"/>
      <c r="K961" s="267"/>
      <c r="L961" s="268"/>
      <c r="M961" s="10"/>
      <c r="N961" s="269"/>
      <c r="O961" s="269"/>
      <c r="P961" s="269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>
      <c r="A962" s="120"/>
      <c r="B962" s="282"/>
      <c r="C962" s="120"/>
      <c r="D962" s="270"/>
      <c r="E962" s="265"/>
      <c r="F962" s="120"/>
      <c r="G962" s="270"/>
      <c r="H962" s="270"/>
      <c r="I962" s="267"/>
      <c r="J962" s="267"/>
      <c r="K962" s="267"/>
      <c r="L962" s="268"/>
      <c r="M962" s="10"/>
      <c r="N962" s="269"/>
      <c r="O962" s="269"/>
      <c r="P962" s="269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>
      <c r="A963" s="120"/>
      <c r="B963" s="282"/>
      <c r="C963" s="120"/>
      <c r="D963" s="270"/>
      <c r="E963" s="265"/>
      <c r="F963" s="120"/>
      <c r="G963" s="270"/>
      <c r="H963" s="270"/>
      <c r="I963" s="267"/>
      <c r="J963" s="267"/>
      <c r="K963" s="267"/>
      <c r="L963" s="268"/>
      <c r="M963" s="10"/>
      <c r="N963" s="269"/>
      <c r="O963" s="269"/>
      <c r="P963" s="269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>
      <c r="A964" s="120"/>
      <c r="B964" s="282"/>
      <c r="C964" s="120"/>
      <c r="D964" s="270"/>
      <c r="E964" s="265"/>
      <c r="F964" s="120"/>
      <c r="G964" s="270"/>
      <c r="H964" s="270"/>
      <c r="I964" s="267"/>
      <c r="J964" s="267"/>
      <c r="K964" s="267"/>
      <c r="L964" s="268"/>
      <c r="M964" s="10"/>
      <c r="N964" s="269"/>
      <c r="O964" s="269"/>
      <c r="P964" s="269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>
      <c r="A965" s="120"/>
      <c r="B965" s="282"/>
      <c r="C965" s="120"/>
      <c r="D965" s="270"/>
      <c r="E965" s="265"/>
      <c r="F965" s="120"/>
      <c r="G965" s="270"/>
      <c r="H965" s="270"/>
      <c r="I965" s="267"/>
      <c r="J965" s="267"/>
      <c r="K965" s="267"/>
      <c r="L965" s="268"/>
      <c r="M965" s="10"/>
      <c r="N965" s="269"/>
      <c r="O965" s="269"/>
      <c r="P965" s="269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>
      <c r="A966" s="120"/>
      <c r="B966" s="282"/>
      <c r="C966" s="120"/>
      <c r="D966" s="270"/>
      <c r="E966" s="265"/>
      <c r="F966" s="120"/>
      <c r="G966" s="270"/>
      <c r="H966" s="270"/>
      <c r="I966" s="267"/>
      <c r="J966" s="267"/>
      <c r="K966" s="267"/>
      <c r="L966" s="268"/>
      <c r="M966" s="10"/>
      <c r="N966" s="269"/>
      <c r="O966" s="269"/>
      <c r="P966" s="269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>
      <c r="A967" s="120"/>
      <c r="B967" s="282"/>
      <c r="C967" s="120"/>
      <c r="D967" s="270"/>
      <c r="E967" s="265"/>
      <c r="F967" s="120"/>
      <c r="G967" s="270"/>
      <c r="H967" s="270"/>
      <c r="I967" s="267"/>
      <c r="J967" s="267"/>
      <c r="K967" s="267"/>
      <c r="L967" s="268"/>
      <c r="M967" s="10"/>
      <c r="N967" s="269"/>
      <c r="O967" s="269"/>
      <c r="P967" s="269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>
      <c r="A968" s="120"/>
      <c r="B968" s="282"/>
      <c r="C968" s="120"/>
      <c r="D968" s="270"/>
      <c r="E968" s="265"/>
      <c r="F968" s="120"/>
      <c r="G968" s="270"/>
      <c r="H968" s="270"/>
      <c r="I968" s="267"/>
      <c r="J968" s="267"/>
      <c r="K968" s="267"/>
      <c r="L968" s="268"/>
      <c r="M968" s="10"/>
      <c r="N968" s="269"/>
      <c r="O968" s="269"/>
      <c r="P968" s="269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>
      <c r="A969" s="120"/>
      <c r="B969" s="282"/>
      <c r="C969" s="120"/>
      <c r="D969" s="270"/>
      <c r="E969" s="265"/>
      <c r="F969" s="120"/>
      <c r="G969" s="270"/>
      <c r="H969" s="270"/>
      <c r="I969" s="267"/>
      <c r="J969" s="267"/>
      <c r="K969" s="267"/>
      <c r="L969" s="268"/>
      <c r="M969" s="10"/>
      <c r="N969" s="269"/>
      <c r="O969" s="269"/>
      <c r="P969" s="269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>
      <c r="A970" s="120"/>
      <c r="B970" s="282"/>
      <c r="C970" s="120"/>
      <c r="D970" s="270"/>
      <c r="E970" s="265"/>
      <c r="F970" s="120"/>
      <c r="G970" s="270"/>
      <c r="H970" s="270"/>
      <c r="I970" s="267"/>
      <c r="J970" s="267"/>
      <c r="K970" s="267"/>
      <c r="L970" s="268"/>
      <c r="M970" s="10"/>
      <c r="N970" s="269"/>
      <c r="O970" s="269"/>
      <c r="P970" s="269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>
      <c r="A971" s="120"/>
      <c r="B971" s="282"/>
      <c r="C971" s="120"/>
      <c r="D971" s="270"/>
      <c r="E971" s="265"/>
      <c r="F971" s="120"/>
      <c r="G971" s="270"/>
      <c r="H971" s="270"/>
      <c r="I971" s="267"/>
      <c r="J971" s="267"/>
      <c r="K971" s="267"/>
      <c r="L971" s="268"/>
      <c r="M971" s="10"/>
      <c r="N971" s="269"/>
      <c r="O971" s="269"/>
      <c r="P971" s="269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>
      <c r="A972" s="120"/>
      <c r="B972" s="282"/>
      <c r="C972" s="120"/>
      <c r="D972" s="270"/>
      <c r="E972" s="265"/>
      <c r="F972" s="120"/>
      <c r="G972" s="270"/>
      <c r="H972" s="270"/>
      <c r="I972" s="267"/>
      <c r="J972" s="267"/>
      <c r="K972" s="267"/>
      <c r="L972" s="268"/>
      <c r="M972" s="10"/>
      <c r="N972" s="269"/>
      <c r="O972" s="269"/>
      <c r="P972" s="269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>
      <c r="A973" s="120"/>
      <c r="B973" s="282"/>
      <c r="C973" s="120"/>
      <c r="D973" s="270"/>
      <c r="E973" s="265"/>
      <c r="F973" s="120"/>
      <c r="G973" s="270"/>
      <c r="H973" s="270"/>
      <c r="I973" s="267"/>
      <c r="J973" s="267"/>
      <c r="K973" s="267"/>
      <c r="L973" s="268"/>
      <c r="M973" s="10"/>
      <c r="N973" s="269"/>
      <c r="O973" s="269"/>
      <c r="P973" s="269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>
      <c r="A974" s="120"/>
      <c r="B974" s="282"/>
      <c r="C974" s="120"/>
      <c r="D974" s="270"/>
      <c r="E974" s="265"/>
      <c r="F974" s="120"/>
      <c r="G974" s="270"/>
      <c r="H974" s="270"/>
      <c r="I974" s="267"/>
      <c r="J974" s="267"/>
      <c r="K974" s="267"/>
      <c r="L974" s="268"/>
      <c r="M974" s="10"/>
      <c r="N974" s="269"/>
      <c r="O974" s="269"/>
      <c r="P974" s="269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>
      <c r="A975" s="120"/>
      <c r="B975" s="282"/>
      <c r="C975" s="120"/>
      <c r="D975" s="270"/>
      <c r="E975" s="265"/>
      <c r="F975" s="120"/>
      <c r="G975" s="270"/>
      <c r="H975" s="270"/>
      <c r="I975" s="267"/>
      <c r="J975" s="267"/>
      <c r="K975" s="267"/>
      <c r="L975" s="268"/>
      <c r="M975" s="10"/>
      <c r="N975" s="269"/>
      <c r="O975" s="269"/>
      <c r="P975" s="269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>
      <c r="A976" s="120"/>
      <c r="B976" s="282"/>
      <c r="C976" s="120"/>
      <c r="D976" s="270"/>
      <c r="E976" s="265"/>
      <c r="F976" s="120"/>
      <c r="G976" s="270"/>
      <c r="H976" s="270"/>
      <c r="I976" s="267"/>
      <c r="J976" s="267"/>
      <c r="K976" s="267"/>
      <c r="L976" s="268"/>
      <c r="M976" s="10"/>
      <c r="N976" s="269"/>
      <c r="O976" s="269"/>
      <c r="P976" s="269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>
      <c r="A977" s="120"/>
      <c r="B977" s="282"/>
      <c r="C977" s="120"/>
      <c r="D977" s="270"/>
      <c r="E977" s="265"/>
      <c r="F977" s="120"/>
      <c r="G977" s="270"/>
      <c r="H977" s="270"/>
      <c r="I977" s="267"/>
      <c r="J977" s="267"/>
      <c r="K977" s="267"/>
      <c r="L977" s="268"/>
      <c r="M977" s="10"/>
      <c r="N977" s="269"/>
      <c r="O977" s="269"/>
      <c r="P977" s="269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>
      <c r="A978" s="120"/>
      <c r="B978" s="282"/>
      <c r="C978" s="120"/>
      <c r="D978" s="270"/>
      <c r="E978" s="265"/>
      <c r="F978" s="120"/>
      <c r="G978" s="270"/>
      <c r="H978" s="270"/>
      <c r="I978" s="267"/>
      <c r="J978" s="267"/>
      <c r="K978" s="267"/>
      <c r="L978" s="268"/>
      <c r="M978" s="10"/>
      <c r="N978" s="269"/>
      <c r="O978" s="269"/>
      <c r="P978" s="269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>
      <c r="A979" s="120"/>
      <c r="B979" s="282"/>
      <c r="C979" s="120"/>
      <c r="D979" s="270"/>
      <c r="E979" s="265"/>
      <c r="F979" s="120"/>
      <c r="G979" s="270"/>
      <c r="H979" s="270"/>
      <c r="I979" s="267"/>
      <c r="J979" s="267"/>
      <c r="K979" s="267"/>
      <c r="L979" s="268"/>
      <c r="M979" s="10"/>
      <c r="N979" s="269"/>
      <c r="O979" s="269"/>
      <c r="P979" s="269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>
      <c r="A980" s="120"/>
      <c r="B980" s="282"/>
      <c r="C980" s="120"/>
      <c r="D980" s="270"/>
      <c r="E980" s="265"/>
      <c r="F980" s="120"/>
      <c r="G980" s="270"/>
      <c r="H980" s="270"/>
      <c r="I980" s="267"/>
      <c r="J980" s="267"/>
      <c r="K980" s="267"/>
      <c r="L980" s="268"/>
      <c r="M980" s="10"/>
      <c r="N980" s="269"/>
      <c r="O980" s="269"/>
      <c r="P980" s="269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>
      <c r="A981" s="120"/>
      <c r="B981" s="282"/>
      <c r="C981" s="120"/>
      <c r="D981" s="270"/>
      <c r="E981" s="265"/>
      <c r="F981" s="120"/>
      <c r="G981" s="270"/>
      <c r="H981" s="270"/>
      <c r="I981" s="267"/>
      <c r="J981" s="267"/>
      <c r="K981" s="267"/>
      <c r="L981" s="268"/>
      <c r="M981" s="10"/>
      <c r="N981" s="269"/>
      <c r="O981" s="269"/>
      <c r="P981" s="269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>
      <c r="A982" s="120"/>
      <c r="B982" s="282"/>
      <c r="C982" s="120"/>
      <c r="D982" s="270"/>
      <c r="E982" s="265"/>
      <c r="F982" s="120"/>
      <c r="G982" s="270"/>
      <c r="H982" s="270"/>
      <c r="I982" s="267"/>
      <c r="J982" s="267"/>
      <c r="K982" s="267"/>
      <c r="L982" s="268"/>
      <c r="M982" s="10"/>
      <c r="N982" s="269"/>
      <c r="O982" s="269"/>
      <c r="P982" s="269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>
      <c r="A983" s="120"/>
      <c r="B983" s="282"/>
      <c r="C983" s="120"/>
      <c r="D983" s="270"/>
      <c r="E983" s="265"/>
      <c r="F983" s="120"/>
      <c r="G983" s="270"/>
      <c r="H983" s="270"/>
      <c r="I983" s="267"/>
      <c r="J983" s="267"/>
      <c r="K983" s="267"/>
      <c r="L983" s="268"/>
      <c r="M983" s="10"/>
      <c r="N983" s="269"/>
      <c r="O983" s="269"/>
      <c r="P983" s="269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>
      <c r="A984" s="120"/>
      <c r="B984" s="282"/>
      <c r="C984" s="120"/>
      <c r="D984" s="270"/>
      <c r="E984" s="265"/>
      <c r="F984" s="120"/>
      <c r="G984" s="270"/>
      <c r="H984" s="270"/>
      <c r="I984" s="267"/>
      <c r="J984" s="267"/>
      <c r="K984" s="267"/>
      <c r="L984" s="268"/>
      <c r="M984" s="10"/>
      <c r="N984" s="269"/>
      <c r="O984" s="269"/>
      <c r="P984" s="269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>
      <c r="A985" s="120"/>
      <c r="B985" s="282"/>
      <c r="C985" s="120"/>
      <c r="D985" s="270"/>
      <c r="E985" s="265"/>
      <c r="F985" s="120"/>
      <c r="G985" s="270"/>
      <c r="H985" s="270"/>
      <c r="I985" s="267"/>
      <c r="J985" s="267"/>
      <c r="K985" s="267"/>
      <c r="L985" s="268"/>
      <c r="M985" s="10"/>
      <c r="N985" s="269"/>
      <c r="O985" s="269"/>
      <c r="P985" s="269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>
      <c r="A986" s="120"/>
      <c r="B986" s="282"/>
      <c r="C986" s="120"/>
      <c r="D986" s="270"/>
      <c r="E986" s="265"/>
      <c r="F986" s="120"/>
      <c r="G986" s="270"/>
      <c r="H986" s="270"/>
      <c r="I986" s="267"/>
      <c r="J986" s="267"/>
      <c r="K986" s="267"/>
      <c r="L986" s="268"/>
      <c r="M986" s="10"/>
      <c r="N986" s="269"/>
      <c r="O986" s="269"/>
      <c r="P986" s="269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>
      <c r="A987" s="120"/>
      <c r="B987" s="282"/>
      <c r="C987" s="120"/>
      <c r="D987" s="270"/>
      <c r="E987" s="265"/>
      <c r="F987" s="120"/>
      <c r="G987" s="270"/>
      <c r="H987" s="270"/>
      <c r="I987" s="267"/>
      <c r="J987" s="267"/>
      <c r="K987" s="267"/>
      <c r="L987" s="268"/>
      <c r="M987" s="10"/>
      <c r="N987" s="269"/>
      <c r="O987" s="269"/>
      <c r="P987" s="269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>
      <c r="A988" s="120"/>
      <c r="B988" s="282"/>
      <c r="C988" s="120"/>
      <c r="D988" s="270"/>
      <c r="E988" s="265"/>
      <c r="F988" s="120"/>
      <c r="G988" s="270"/>
      <c r="H988" s="270"/>
      <c r="I988" s="267"/>
      <c r="J988" s="267"/>
      <c r="K988" s="267"/>
      <c r="L988" s="268"/>
      <c r="M988" s="10"/>
      <c r="N988" s="269"/>
      <c r="O988" s="269"/>
      <c r="P988" s="269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>
      <c r="A989" s="120"/>
      <c r="B989" s="282"/>
      <c r="C989" s="120"/>
      <c r="D989" s="270"/>
      <c r="E989" s="265"/>
      <c r="F989" s="120"/>
      <c r="G989" s="270"/>
      <c r="H989" s="270"/>
      <c r="I989" s="267"/>
      <c r="J989" s="267"/>
      <c r="K989" s="267"/>
      <c r="L989" s="268"/>
      <c r="M989" s="10"/>
      <c r="N989" s="269"/>
      <c r="O989" s="269"/>
      <c r="P989" s="269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>
      <c r="A990" s="120"/>
      <c r="B990" s="282"/>
      <c r="C990" s="120"/>
      <c r="D990" s="270"/>
      <c r="E990" s="265"/>
      <c r="F990" s="120"/>
      <c r="G990" s="270"/>
      <c r="H990" s="270"/>
      <c r="I990" s="267"/>
      <c r="J990" s="267"/>
      <c r="K990" s="267"/>
      <c r="L990" s="268"/>
      <c r="M990" s="10"/>
      <c r="N990" s="269"/>
      <c r="O990" s="269"/>
      <c r="P990" s="269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>
      <c r="A991" s="120"/>
      <c r="B991" s="282"/>
      <c r="C991" s="120"/>
      <c r="D991" s="270"/>
      <c r="E991" s="265"/>
      <c r="F991" s="120"/>
      <c r="G991" s="270"/>
      <c r="H991" s="270"/>
      <c r="I991" s="267"/>
      <c r="J991" s="267"/>
      <c r="K991" s="267"/>
      <c r="L991" s="268"/>
      <c r="M991" s="10"/>
      <c r="N991" s="269"/>
      <c r="O991" s="269"/>
      <c r="P991" s="269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>
      <c r="A992" s="120"/>
      <c r="B992" s="282"/>
      <c r="C992" s="120"/>
      <c r="D992" s="270"/>
      <c r="E992" s="265"/>
      <c r="F992" s="120"/>
      <c r="G992" s="270"/>
      <c r="H992" s="270"/>
      <c r="I992" s="267"/>
      <c r="J992" s="267"/>
      <c r="K992" s="267"/>
      <c r="L992" s="268"/>
      <c r="M992" s="10"/>
      <c r="N992" s="269"/>
      <c r="O992" s="269"/>
      <c r="P992" s="269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>
      <c r="A993" s="120"/>
      <c r="B993" s="282"/>
      <c r="C993" s="120"/>
      <c r="D993" s="270"/>
      <c r="E993" s="265"/>
      <c r="F993" s="120"/>
      <c r="G993" s="270"/>
      <c r="H993" s="270"/>
      <c r="I993" s="267"/>
      <c r="J993" s="267"/>
      <c r="K993" s="267"/>
      <c r="L993" s="268"/>
      <c r="M993" s="10"/>
      <c r="N993" s="269"/>
      <c r="O993" s="269"/>
      <c r="P993" s="269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>
      <c r="A994" s="120"/>
      <c r="B994" s="282"/>
      <c r="C994" s="120"/>
      <c r="D994" s="270"/>
      <c r="E994" s="265"/>
      <c r="F994" s="120"/>
      <c r="G994" s="270"/>
      <c r="H994" s="270"/>
      <c r="I994" s="267"/>
      <c r="J994" s="267"/>
      <c r="K994" s="267"/>
      <c r="L994" s="268"/>
      <c r="M994" s="10"/>
      <c r="N994" s="269"/>
      <c r="O994" s="269"/>
      <c r="P994" s="269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>
      <c r="A995" s="120"/>
      <c r="B995" s="282"/>
      <c r="C995" s="120"/>
      <c r="D995" s="270"/>
      <c r="E995" s="265"/>
      <c r="F995" s="120"/>
      <c r="G995" s="270"/>
      <c r="H995" s="270"/>
      <c r="I995" s="267"/>
      <c r="J995" s="267"/>
      <c r="K995" s="267"/>
      <c r="L995" s="268"/>
      <c r="M995" s="10"/>
      <c r="N995" s="269"/>
      <c r="O995" s="269"/>
      <c r="P995" s="269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>
      <c r="A996" s="120"/>
      <c r="B996" s="282"/>
      <c r="C996" s="120"/>
      <c r="D996" s="270"/>
      <c r="E996" s="265"/>
      <c r="F996" s="120"/>
      <c r="G996" s="270"/>
      <c r="H996" s="270"/>
      <c r="I996" s="267"/>
      <c r="J996" s="267"/>
      <c r="K996" s="267"/>
      <c r="L996" s="268"/>
      <c r="M996" s="10"/>
      <c r="N996" s="269"/>
      <c r="O996" s="269"/>
      <c r="P996" s="269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>
      <c r="A997" s="120"/>
      <c r="B997" s="282"/>
      <c r="C997" s="120"/>
      <c r="D997" s="270"/>
      <c r="E997" s="265"/>
      <c r="F997" s="120"/>
      <c r="G997" s="270"/>
      <c r="H997" s="270"/>
      <c r="I997" s="267"/>
      <c r="J997" s="267"/>
      <c r="K997" s="267"/>
      <c r="L997" s="268"/>
      <c r="M997" s="10"/>
      <c r="N997" s="269"/>
      <c r="O997" s="269"/>
      <c r="P997" s="269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>
      <c r="A998" s="120"/>
      <c r="B998" s="282"/>
      <c r="C998" s="120"/>
      <c r="D998" s="270"/>
      <c r="E998" s="265"/>
      <c r="F998" s="120"/>
      <c r="G998" s="270"/>
      <c r="H998" s="270"/>
      <c r="I998" s="267"/>
      <c r="J998" s="267"/>
      <c r="K998" s="267"/>
      <c r="L998" s="268"/>
      <c r="M998" s="10"/>
      <c r="N998" s="269"/>
      <c r="O998" s="269"/>
      <c r="P998" s="269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>
      <c r="A999" s="120"/>
      <c r="B999" s="282"/>
      <c r="C999" s="120"/>
      <c r="D999" s="270"/>
      <c r="E999" s="265"/>
      <c r="F999" s="120"/>
      <c r="G999" s="270"/>
      <c r="H999" s="270"/>
      <c r="I999" s="267"/>
      <c r="J999" s="267"/>
      <c r="K999" s="267"/>
      <c r="L999" s="268"/>
      <c r="M999" s="10"/>
      <c r="N999" s="269"/>
      <c r="O999" s="269"/>
      <c r="P999" s="269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>
      <c r="A1000" s="120"/>
      <c r="B1000" s="282"/>
      <c r="C1000" s="120"/>
      <c r="D1000" s="270"/>
      <c r="E1000" s="265"/>
      <c r="F1000" s="120"/>
      <c r="G1000" s="270"/>
      <c r="H1000" s="270"/>
      <c r="I1000" s="267"/>
      <c r="J1000" s="267"/>
      <c r="K1000" s="267"/>
      <c r="L1000" s="268"/>
      <c r="M1000" s="10"/>
      <c r="N1000" s="269"/>
      <c r="O1000" s="269"/>
      <c r="P1000" s="269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ht="15.75" customHeight="1">
      <c r="A1001" s="120"/>
      <c r="B1001" s="282"/>
      <c r="C1001" s="120"/>
      <c r="D1001" s="270"/>
      <c r="E1001" s="265"/>
      <c r="F1001" s="120"/>
      <c r="G1001" s="270"/>
      <c r="H1001" s="270"/>
      <c r="I1001" s="267"/>
      <c r="J1001" s="267"/>
      <c r="K1001" s="267"/>
      <c r="L1001" s="268"/>
      <c r="M1001" s="10"/>
      <c r="N1001" s="269"/>
      <c r="O1001" s="269"/>
      <c r="P1001" s="269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 ht="15.75" customHeight="1"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 ht="15.75" customHeight="1"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 ht="15.75" customHeight="1"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 ht="15.75" customHeight="1"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 ht="15.75" customHeight="1"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spans="1:26" ht="15.75" customHeight="1"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spans="1:26" ht="15.75" customHeight="1"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spans="17:26" ht="15.75" customHeight="1"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7:26" ht="15.75" customHeight="1"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spans="17:26" ht="15.75" customHeight="1"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7:26" ht="15.75" customHeight="1"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spans="17:26" ht="15.75" customHeight="1"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spans="17:26" ht="15.75" customHeight="1"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 spans="17:26" ht="15.75" customHeight="1"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 spans="17:26" ht="15.75" customHeight="1"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 spans="17:26" ht="15.75" customHeight="1"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 spans="17:26" ht="15.75" customHeight="1"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 spans="17:26" ht="15.75" customHeight="1"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  <row r="1020" spans="17:26" ht="15.75" customHeight="1"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</row>
    <row r="1021" spans="17:26" ht="15.75" customHeight="1"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spans="17:26" ht="15.75" customHeight="1"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</row>
    <row r="1023" spans="17:26" ht="15.75" customHeight="1"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</row>
    <row r="1024" spans="17:26" ht="15.75" customHeight="1"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</row>
    <row r="1025" spans="17:26" ht="15.75" customHeight="1"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</row>
    <row r="1026" spans="17:26" ht="15.75" customHeight="1"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</row>
    <row r="1027" spans="17:26" ht="15.75" customHeight="1"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</row>
    <row r="1028" spans="17:26" ht="15.75" customHeight="1"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spans="17:26" ht="15.75" customHeight="1"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spans="17:26" ht="15.75" customHeight="1"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</row>
    <row r="1031" spans="17:26" ht="15.75" customHeight="1"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</row>
    <row r="1032" spans="17:26" ht="15.75" customHeight="1"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</row>
    <row r="1033" spans="17:26" ht="15.75" customHeight="1"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</row>
    <row r="1034" spans="17:26" ht="15.75" customHeight="1"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</row>
    <row r="1035" spans="17:26" ht="15.75" customHeight="1"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</row>
    <row r="1036" spans="17:26" ht="15.75" customHeight="1"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</row>
    <row r="1037" spans="17:26" ht="15.75" customHeight="1"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</row>
    <row r="1038" spans="17:26" ht="15.75" customHeight="1"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</row>
    <row r="1039" spans="17:26" ht="15.75" customHeight="1"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</row>
    <row r="1040" spans="17:26" ht="15.75" customHeight="1"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spans="17:26" ht="15.75" customHeight="1"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spans="17:26" ht="15.75" customHeight="1"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</row>
    <row r="1043" spans="17:26" ht="15.75" customHeight="1"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</row>
    <row r="1044" spans="17:26" ht="15.75" customHeight="1"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</row>
    <row r="1045" spans="17:26" ht="15.75" customHeight="1"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spans="17:26" ht="15.75" customHeight="1"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</row>
    <row r="1047" spans="17:26" ht="15.75" customHeight="1"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</row>
    <row r="1048" spans="17:26" ht="15.75" customHeight="1"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</row>
    <row r="1049" spans="17:26" ht="15.75" customHeight="1"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</row>
    <row r="1050" spans="17:26" ht="15.75" customHeight="1"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</row>
    <row r="1051" spans="17:26" ht="15.75" customHeight="1"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</row>
    <row r="1052" spans="17:26" ht="15.75" customHeight="1"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</row>
    <row r="1053" spans="17:26" ht="15.75" customHeight="1"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</row>
    <row r="1054" spans="17:26" ht="15.75" customHeight="1"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</row>
    <row r="1055" spans="17:26" ht="15.75" customHeight="1"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</row>
    <row r="1056" spans="17:26" ht="15.75" customHeight="1"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</row>
    <row r="1057" spans="17:26" ht="15.75" customHeight="1"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</row>
    <row r="1058" spans="17:26" ht="15.75" customHeight="1"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spans="17:26" ht="15.75" customHeight="1"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</row>
    <row r="1060" spans="17:26" ht="15.75" customHeight="1"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</row>
    <row r="1061" spans="17:26" ht="15.75" customHeight="1"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</row>
    <row r="1062" spans="17:26" ht="15.75" customHeight="1"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</row>
    <row r="1063" spans="17:26" ht="15.75" customHeight="1"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</row>
    <row r="1064" spans="17:26" ht="15.75" customHeight="1"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</row>
    <row r="1065" spans="17:26" ht="15.75" customHeight="1"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</row>
    <row r="1066" spans="17:26" ht="15.75" customHeight="1"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</row>
    <row r="1067" spans="17:26" ht="15.75" customHeight="1"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</row>
    <row r="1068" spans="17:26" ht="15.75" customHeight="1"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</row>
    <row r="1069" spans="17:26" ht="15.75" customHeight="1"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</row>
    <row r="1070" spans="17:26" ht="15.75" customHeight="1"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</row>
    <row r="1071" spans="17:26" ht="15.75" customHeight="1"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</row>
    <row r="1072" spans="17:26" ht="15.75" customHeight="1"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</row>
    <row r="1073" spans="17:26" ht="15.75" customHeight="1"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</row>
    <row r="1074" spans="17:26" ht="15.75" customHeight="1"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</row>
    <row r="1075" spans="17:26" ht="15.75" customHeight="1"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</row>
    <row r="1076" spans="17:26" ht="15.75" customHeight="1"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</row>
    <row r="1077" spans="17:26" ht="15.75" customHeight="1"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</row>
    <row r="1078" spans="17:26" ht="15.75" customHeight="1"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</row>
    <row r="1079" spans="17:26" ht="15.75" customHeight="1"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</row>
    <row r="1080" spans="17:26" ht="15.75" customHeight="1"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</row>
    <row r="1081" spans="17:26" ht="15.75" customHeight="1"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</row>
    <row r="1082" spans="17:26" ht="15.75" customHeight="1"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</row>
    <row r="1083" spans="17:26" ht="15.75" customHeight="1"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</row>
    <row r="1084" spans="17:26" ht="15.75" customHeight="1"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</row>
    <row r="1085" spans="17:26" ht="15.75" customHeight="1"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</row>
    <row r="1086" spans="17:26" ht="15.75" customHeight="1"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</row>
    <row r="1087" spans="17:26" ht="15.75" customHeight="1"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</row>
    <row r="1088" spans="17:26" ht="15.75" customHeight="1"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</row>
    <row r="1089" spans="17:26" ht="15.75" customHeight="1"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</row>
    <row r="1090" spans="17:26" ht="15.75" customHeight="1"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</row>
    <row r="1091" spans="17:26" ht="15.75" customHeight="1"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</row>
    <row r="1092" spans="17:26" ht="15.75" customHeight="1"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</row>
    <row r="1093" spans="17:26" ht="15.75" customHeight="1"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</row>
    <row r="1094" spans="17:26" ht="15.75" customHeight="1"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</row>
    <row r="1095" spans="17:26" ht="15.75" customHeight="1"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</row>
    <row r="1096" spans="17:26" ht="15.75" customHeight="1"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</row>
    <row r="1097" spans="17:26" ht="15.75" customHeight="1"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</row>
    <row r="1098" spans="17:26" ht="15.75" customHeight="1"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</row>
  </sheetData>
  <autoFilter ref="A1:Z1" xr:uid="{EC5576E4-E0F0-40B2-8784-6949874A34C8}"/>
  <phoneticPr fontId="1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POP</vt:lpstr>
      <vt:lpstr>【元データ】FC事業所別一覧</vt:lpstr>
      <vt:lpstr>POP!Print_Area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小柳和栄</dc:creator>
  <cp:lastModifiedBy>田辺歩実</cp:lastModifiedBy>
  <cp:lastPrinted>2026-03-16T02:54:31Z</cp:lastPrinted>
  <dcterms:created xsi:type="dcterms:W3CDTF">2026-02-17T02:27:49Z</dcterms:created>
  <dcterms:modified xsi:type="dcterms:W3CDTF">2026-04-06T00:56:20Z</dcterms:modified>
</cp:coreProperties>
</file>